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0" windowWidth="15600" windowHeight="7350" activeTab="0"/>
  </bookViews>
  <sheets>
    <sheet name="COF" sheetId="1" r:id="rId1"/>
    <sheet name="Munka1" sheetId="2" r:id="rId2"/>
  </sheets>
  <definedNames/>
  <calcPr fullCalcOnLoad="1"/>
</workbook>
</file>

<file path=xl/sharedStrings.xml><?xml version="1.0" encoding="utf-8"?>
<sst xmlns="http://schemas.openxmlformats.org/spreadsheetml/2006/main" count="50" uniqueCount="50">
  <si>
    <t>1 x BOX</t>
  </si>
  <si>
    <t>2 x BOX</t>
  </si>
  <si>
    <t>SKP011 - Ganozhi Complete Skin Care Series</t>
  </si>
  <si>
    <t>SKP012 - Ganozhi Complete Skin Care Series</t>
  </si>
  <si>
    <t>Akciové balíky</t>
  </si>
  <si>
    <t xml:space="preserve">                 Viktorínova ul. 1, 821 08  Bratislava</t>
  </si>
  <si>
    <t>DSP KIT C1</t>
  </si>
  <si>
    <t>SKDSP-Ab</t>
  </si>
  <si>
    <t>SKDSP-Bb</t>
  </si>
  <si>
    <t>SKDSP-B1b</t>
  </si>
  <si>
    <t>SKDSP-Cb</t>
  </si>
  <si>
    <t>Date:</t>
  </si>
  <si>
    <t>Name:</t>
  </si>
  <si>
    <t>TEL:</t>
  </si>
  <si>
    <t>Delivery address:</t>
  </si>
  <si>
    <t>Ref.n.:</t>
  </si>
  <si>
    <t>Address :              DAXEN SLOVAKIA s.r.o.</t>
  </si>
  <si>
    <t>E-mail:                   networker@dxn2u.com</t>
  </si>
  <si>
    <t>Quantity</t>
  </si>
  <si>
    <t>Total
EUR</t>
  </si>
  <si>
    <t>PV</t>
  </si>
  <si>
    <t>SV</t>
  </si>
  <si>
    <t>Please, transfer money with these exact details</t>
  </si>
  <si>
    <r>
      <t xml:space="preserve">Seat of company: </t>
    </r>
    <r>
      <rPr>
        <b/>
        <sz val="12"/>
        <rFont val="Times New Roman"/>
        <family val="4"/>
      </rPr>
      <t xml:space="preserve">                   Viktorínova ul.1, 821 08 Bratislava, Slovakia </t>
    </r>
  </si>
  <si>
    <t>The price is final including shipment charges. 
The order confirmation is valid 30 days from the date of issue. If we do not receive the payment untill this date, we consider it as canceled. Please pay exact amount from the order.</t>
  </si>
  <si>
    <t>Grand Total</t>
  </si>
  <si>
    <t>Freight and Handling Charges (by GLS)</t>
  </si>
  <si>
    <t>Subtotal without VAT</t>
  </si>
  <si>
    <t>Subtotal</t>
  </si>
  <si>
    <t xml:space="preserve">PV
</t>
  </si>
  <si>
    <t xml:space="preserve">SV
</t>
  </si>
  <si>
    <t xml:space="preserve">                                     Slovakia</t>
  </si>
  <si>
    <t>Tel.:                       00421232144298</t>
  </si>
  <si>
    <t>DP* 
EUR</t>
  </si>
  <si>
    <t>*DP- distribution price with VAT</t>
  </si>
  <si>
    <r>
      <t xml:space="preserve">Company:                                           </t>
    </r>
    <r>
      <rPr>
        <b/>
        <sz val="12"/>
        <rFont val="Times New Roman"/>
        <family val="4"/>
      </rPr>
      <t>DAXEN SLOVAKIA s.r.o.</t>
    </r>
  </si>
  <si>
    <r>
      <t xml:space="preserve">Account No.:                                             </t>
    </r>
    <r>
      <rPr>
        <b/>
        <sz val="12"/>
        <rFont val="Times New Roman"/>
        <family val="1"/>
      </rPr>
      <t xml:space="preserve">   2928864251/1100</t>
    </r>
  </si>
  <si>
    <r>
      <rPr>
        <b/>
        <sz val="11"/>
        <rFont val="Arial"/>
        <family val="2"/>
      </rPr>
      <t>FB122 - Lingzhi Black Coffee - 10 pc,</t>
    </r>
    <r>
      <rPr>
        <sz val="11"/>
        <rFont val="Arial"/>
        <family val="2"/>
      </rPr>
      <t xml:space="preserve"> </t>
    </r>
    <r>
      <rPr>
        <sz val="11"/>
        <rFont val="Arial"/>
        <family val="2"/>
      </rPr>
      <t>FB141 - Lingzhi 3in1 EU coffee - 10 pc</t>
    </r>
    <r>
      <rPr>
        <b/>
        <sz val="11"/>
        <rFont val="Arial"/>
        <family val="2"/>
      </rPr>
      <t>,</t>
    </r>
    <r>
      <rPr>
        <sz val="11"/>
        <rFont val="Arial"/>
        <family val="2"/>
      </rPr>
      <t xml:space="preserve"> </t>
    </r>
    <r>
      <rPr>
        <b/>
        <sz val="11"/>
        <rFont val="Arial"/>
        <family val="2"/>
      </rPr>
      <t>FB130</t>
    </r>
    <r>
      <rPr>
        <sz val="11"/>
        <rFont val="Arial"/>
        <family val="2"/>
      </rPr>
      <t xml:space="preserve"> - DXN Cream Coffee - </t>
    </r>
    <r>
      <rPr>
        <b/>
        <sz val="11"/>
        <rFont val="Arial"/>
        <family val="2"/>
      </rPr>
      <t>10 pc, FB025</t>
    </r>
    <r>
      <rPr>
        <sz val="11"/>
        <rFont val="Arial"/>
        <family val="2"/>
      </rPr>
      <t xml:space="preserve"> - Cocozhi - </t>
    </r>
    <r>
      <rPr>
        <b/>
        <sz val="11"/>
        <rFont val="Arial"/>
        <family val="2"/>
      </rPr>
      <t>5 pc, HF031</t>
    </r>
    <r>
      <rPr>
        <sz val="11"/>
        <rFont val="Arial"/>
        <family val="2"/>
      </rPr>
      <t xml:space="preserve"> - Spirulina tablets 120s - </t>
    </r>
    <r>
      <rPr>
        <b/>
        <sz val="11"/>
        <rFont val="Arial"/>
        <family val="2"/>
      </rPr>
      <t>1 pc,</t>
    </r>
    <r>
      <rPr>
        <sz val="11"/>
        <rFont val="Arial"/>
        <family val="2"/>
      </rPr>
      <t xml:space="preserve"> </t>
    </r>
    <r>
      <rPr>
        <b/>
        <sz val="11"/>
        <rFont val="Arial"/>
        <family val="2"/>
      </rPr>
      <t>PC006</t>
    </r>
    <r>
      <rPr>
        <sz val="11"/>
        <rFont val="Arial"/>
        <family val="2"/>
      </rPr>
      <t xml:space="preserve"> - Ganozhi Toothpaste - </t>
    </r>
    <r>
      <rPr>
        <b/>
        <sz val="11"/>
        <rFont val="Arial"/>
        <family val="2"/>
      </rPr>
      <t>1 pc,</t>
    </r>
    <r>
      <rPr>
        <sz val="11"/>
        <rFont val="Arial"/>
        <family val="2"/>
      </rPr>
      <t xml:space="preserve"> </t>
    </r>
    <r>
      <rPr>
        <b/>
        <sz val="11"/>
        <rFont val="Arial"/>
        <family val="2"/>
      </rPr>
      <t>PC036</t>
    </r>
    <r>
      <rPr>
        <sz val="11"/>
        <rFont val="Arial"/>
        <family val="2"/>
      </rPr>
      <t xml:space="preserve"> - Ganozhi soap - 2</t>
    </r>
    <r>
      <rPr>
        <b/>
        <sz val="11"/>
        <rFont val="Arial"/>
        <family val="2"/>
      </rPr>
      <t xml:space="preserve"> pc,</t>
    </r>
    <r>
      <rPr>
        <sz val="11"/>
        <rFont val="Arial"/>
        <family val="2"/>
      </rPr>
      <t xml:space="preserve"> </t>
    </r>
    <r>
      <rPr>
        <b/>
        <sz val="11"/>
        <rFont val="Arial"/>
        <family val="2"/>
      </rPr>
      <t>HF001</t>
    </r>
    <r>
      <rPr>
        <sz val="11"/>
        <rFont val="Arial"/>
        <family val="2"/>
      </rPr>
      <t xml:space="preserve"> - RG 90 - </t>
    </r>
    <r>
      <rPr>
        <b/>
        <sz val="11"/>
        <rFont val="Arial"/>
        <family val="2"/>
      </rPr>
      <t>1 pc,</t>
    </r>
    <r>
      <rPr>
        <sz val="11"/>
        <rFont val="Arial"/>
        <family val="2"/>
      </rPr>
      <t xml:space="preserve"> </t>
    </r>
    <r>
      <rPr>
        <b/>
        <sz val="11"/>
        <rFont val="Arial"/>
        <family val="2"/>
      </rPr>
      <t>HF003</t>
    </r>
    <r>
      <rPr>
        <sz val="11"/>
        <rFont val="Arial"/>
        <family val="2"/>
      </rPr>
      <t xml:space="preserve"> - GL 90 - </t>
    </r>
    <r>
      <rPr>
        <b/>
        <sz val="11"/>
        <rFont val="Arial"/>
        <family val="2"/>
      </rPr>
      <t>1 pc,</t>
    </r>
    <r>
      <rPr>
        <sz val="11"/>
        <rFont val="Arial"/>
        <family val="2"/>
      </rPr>
      <t xml:space="preserve"> </t>
    </r>
    <r>
      <rPr>
        <b/>
        <sz val="11"/>
        <rFont val="Arial"/>
        <family val="2"/>
      </rPr>
      <t>FLDR</t>
    </r>
    <r>
      <rPr>
        <sz val="11"/>
        <rFont val="Arial"/>
        <family val="2"/>
      </rPr>
      <t xml:space="preserve"> - Basic Kit</t>
    </r>
    <r>
      <rPr>
        <b/>
        <sz val="11"/>
        <rFont val="Arial"/>
        <family val="2"/>
      </rPr>
      <t xml:space="preserve"> (Free)</t>
    </r>
  </si>
  <si>
    <r>
      <rPr>
        <b/>
        <sz val="11"/>
        <rFont val="Arial"/>
        <family val="2"/>
      </rPr>
      <t>FB048</t>
    </r>
    <r>
      <rPr>
        <sz val="11"/>
        <rFont val="Arial"/>
        <family val="2"/>
      </rPr>
      <t xml:space="preserve"> - Reishi Gano Tea - </t>
    </r>
    <r>
      <rPr>
        <b/>
        <sz val="11"/>
        <rFont val="Arial"/>
        <family val="2"/>
      </rPr>
      <t>1 pc,</t>
    </r>
    <r>
      <rPr>
        <sz val="11"/>
        <rFont val="Arial"/>
        <family val="2"/>
      </rPr>
      <t xml:space="preserve"> </t>
    </r>
    <r>
      <rPr>
        <b/>
        <sz val="11"/>
        <rFont val="Arial"/>
        <family val="2"/>
      </rPr>
      <t>HF003</t>
    </r>
    <r>
      <rPr>
        <sz val="11"/>
        <rFont val="Arial"/>
        <family val="2"/>
      </rPr>
      <t xml:space="preserve"> - GL 90 - </t>
    </r>
    <r>
      <rPr>
        <b/>
        <sz val="11"/>
        <rFont val="Arial"/>
        <family val="2"/>
      </rPr>
      <t>1 pc,</t>
    </r>
    <r>
      <rPr>
        <sz val="11"/>
        <rFont val="Arial"/>
        <family val="2"/>
      </rPr>
      <t xml:space="preserve"> </t>
    </r>
    <r>
      <rPr>
        <b/>
        <sz val="11"/>
        <rFont val="Arial"/>
        <family val="2"/>
      </rPr>
      <t>HF001</t>
    </r>
    <r>
      <rPr>
        <sz val="11"/>
        <rFont val="Arial"/>
        <family val="2"/>
      </rPr>
      <t xml:space="preserve"> - RG 90 - </t>
    </r>
    <r>
      <rPr>
        <b/>
        <sz val="11"/>
        <rFont val="Arial"/>
        <family val="2"/>
      </rPr>
      <t>1 pc,</t>
    </r>
    <r>
      <rPr>
        <sz val="11"/>
        <rFont val="Arial"/>
        <family val="2"/>
      </rPr>
      <t xml:space="preserve"> </t>
    </r>
    <r>
      <rPr>
        <b/>
        <sz val="11"/>
        <rFont val="Arial"/>
        <family val="2"/>
      </rPr>
      <t>HF031</t>
    </r>
    <r>
      <rPr>
        <sz val="11"/>
        <rFont val="Arial"/>
        <family val="2"/>
      </rPr>
      <t xml:space="preserve"> - Spirulina tablets 120s - </t>
    </r>
    <r>
      <rPr>
        <b/>
        <sz val="11"/>
        <rFont val="Arial"/>
        <family val="2"/>
      </rPr>
      <t>1 pc,</t>
    </r>
    <r>
      <rPr>
        <sz val="11"/>
        <rFont val="Arial"/>
        <family val="2"/>
      </rPr>
      <t xml:space="preserve"> </t>
    </r>
    <r>
      <rPr>
        <b/>
        <sz val="11"/>
        <rFont val="Arial"/>
        <family val="2"/>
      </rPr>
      <t>PC032</t>
    </r>
    <r>
      <rPr>
        <sz val="11"/>
        <rFont val="Arial"/>
        <family val="2"/>
      </rPr>
      <t xml:space="preserve"> - Ganozhi Toothpaste (set 4 x 40 g) - </t>
    </r>
    <r>
      <rPr>
        <b/>
        <sz val="11"/>
        <rFont val="Arial"/>
        <family val="2"/>
      </rPr>
      <t>1 pc,</t>
    </r>
    <r>
      <rPr>
        <sz val="11"/>
        <rFont val="Arial"/>
        <family val="2"/>
      </rPr>
      <t xml:space="preserve"> </t>
    </r>
    <r>
      <rPr>
        <b/>
        <sz val="11"/>
        <rFont val="Arial"/>
        <family val="2"/>
      </rPr>
      <t>FLDR</t>
    </r>
    <r>
      <rPr>
        <sz val="11"/>
        <rFont val="Arial"/>
        <family val="2"/>
      </rPr>
      <t xml:space="preserve"> - Basic Kit </t>
    </r>
    <r>
      <rPr>
        <b/>
        <sz val="11"/>
        <rFont val="Arial"/>
        <family val="2"/>
      </rPr>
      <t>(Free)</t>
    </r>
  </si>
  <si>
    <r>
      <rPr>
        <b/>
        <sz val="11"/>
        <rFont val="Arial"/>
        <family val="2"/>
      </rPr>
      <t>FB122</t>
    </r>
    <r>
      <rPr>
        <sz val="11"/>
        <rFont val="Arial"/>
        <family val="2"/>
      </rPr>
      <t xml:space="preserve"> - Lingzhi Black Coffee - </t>
    </r>
    <r>
      <rPr>
        <b/>
        <sz val="11"/>
        <rFont val="Arial"/>
        <family val="2"/>
      </rPr>
      <t>1 pc,</t>
    </r>
    <r>
      <rPr>
        <sz val="11"/>
        <rFont val="Arial"/>
        <family val="2"/>
      </rPr>
      <t xml:space="preserve"> </t>
    </r>
    <r>
      <rPr>
        <b/>
        <sz val="11"/>
        <rFont val="Arial"/>
        <family val="2"/>
      </rPr>
      <t>FB141</t>
    </r>
    <r>
      <rPr>
        <sz val="11"/>
        <rFont val="Arial"/>
        <family val="2"/>
      </rPr>
      <t xml:space="preserve"> - Lingzhi 3in1 coffee EU - </t>
    </r>
    <r>
      <rPr>
        <b/>
        <sz val="11"/>
        <rFont val="Arial"/>
        <family val="2"/>
      </rPr>
      <t>1 pc,</t>
    </r>
    <r>
      <rPr>
        <sz val="11"/>
        <rFont val="Arial"/>
        <family val="2"/>
      </rPr>
      <t xml:space="preserve"> </t>
    </r>
    <r>
      <rPr>
        <b/>
        <sz val="11"/>
        <rFont val="Arial"/>
        <family val="2"/>
      </rPr>
      <t>FB130</t>
    </r>
    <r>
      <rPr>
        <sz val="11"/>
        <rFont val="Arial"/>
        <family val="2"/>
      </rPr>
      <t xml:space="preserve"> - DXN Cream Coffee - </t>
    </r>
    <r>
      <rPr>
        <b/>
        <sz val="11"/>
        <rFont val="Arial"/>
        <family val="2"/>
      </rPr>
      <t>1 pc, FB025</t>
    </r>
    <r>
      <rPr>
        <sz val="11"/>
        <rFont val="Arial"/>
        <family val="2"/>
      </rPr>
      <t xml:space="preserve"> - Cocozhi - </t>
    </r>
    <r>
      <rPr>
        <b/>
        <sz val="11"/>
        <rFont val="Arial"/>
        <family val="2"/>
      </rPr>
      <t>1 pc, HF031</t>
    </r>
    <r>
      <rPr>
        <sz val="11"/>
        <rFont val="Arial"/>
        <family val="2"/>
      </rPr>
      <t xml:space="preserve"> - Spirulina tablets 120s - </t>
    </r>
    <r>
      <rPr>
        <b/>
        <sz val="11"/>
        <rFont val="Arial"/>
        <family val="2"/>
      </rPr>
      <t>1 pc,</t>
    </r>
    <r>
      <rPr>
        <sz val="11"/>
        <rFont val="Arial"/>
        <family val="2"/>
      </rPr>
      <t xml:space="preserve"> </t>
    </r>
    <r>
      <rPr>
        <b/>
        <sz val="11"/>
        <rFont val="Arial"/>
        <family val="2"/>
      </rPr>
      <t>PC006</t>
    </r>
    <r>
      <rPr>
        <sz val="11"/>
        <rFont val="Arial"/>
        <family val="2"/>
      </rPr>
      <t xml:space="preserve"> - Ganozhi Toothpaste - </t>
    </r>
    <r>
      <rPr>
        <b/>
        <sz val="11"/>
        <rFont val="Arial"/>
        <family val="2"/>
      </rPr>
      <t>1 pc,</t>
    </r>
    <r>
      <rPr>
        <sz val="11"/>
        <rFont val="Arial"/>
        <family val="2"/>
      </rPr>
      <t xml:space="preserve"> </t>
    </r>
    <r>
      <rPr>
        <b/>
        <sz val="11"/>
        <rFont val="Arial"/>
        <family val="2"/>
      </rPr>
      <t>PC036</t>
    </r>
    <r>
      <rPr>
        <sz val="11"/>
        <rFont val="Arial"/>
        <family val="2"/>
      </rPr>
      <t xml:space="preserve"> - Ganozhi soap - 2 pc</t>
    </r>
    <r>
      <rPr>
        <b/>
        <sz val="11"/>
        <rFont val="Arial"/>
        <family val="2"/>
      </rPr>
      <t>,</t>
    </r>
    <r>
      <rPr>
        <sz val="11"/>
        <rFont val="Arial"/>
        <family val="2"/>
      </rPr>
      <t xml:space="preserve"> </t>
    </r>
    <r>
      <rPr>
        <b/>
        <sz val="11"/>
        <rFont val="Arial"/>
        <family val="2"/>
      </rPr>
      <t>HF002</t>
    </r>
    <r>
      <rPr>
        <sz val="11"/>
        <rFont val="Arial"/>
        <family val="2"/>
      </rPr>
      <t xml:space="preserve"> - RG 30 - </t>
    </r>
    <r>
      <rPr>
        <b/>
        <sz val="11"/>
        <rFont val="Arial"/>
        <family val="2"/>
      </rPr>
      <t>1 pc,</t>
    </r>
    <r>
      <rPr>
        <sz val="11"/>
        <rFont val="Arial"/>
        <family val="2"/>
      </rPr>
      <t xml:space="preserve"> </t>
    </r>
    <r>
      <rPr>
        <b/>
        <sz val="11"/>
        <rFont val="Arial"/>
        <family val="2"/>
      </rPr>
      <t>HF004</t>
    </r>
    <r>
      <rPr>
        <sz val="11"/>
        <rFont val="Arial"/>
        <family val="2"/>
      </rPr>
      <t xml:space="preserve"> - GL 30 - </t>
    </r>
    <r>
      <rPr>
        <b/>
        <sz val="11"/>
        <rFont val="Arial"/>
        <family val="2"/>
      </rPr>
      <t>1 pc, FLDR</t>
    </r>
    <r>
      <rPr>
        <sz val="11"/>
        <rFont val="Arial"/>
        <family val="2"/>
      </rPr>
      <t xml:space="preserve"> - Basic Kit </t>
    </r>
    <r>
      <rPr>
        <b/>
        <sz val="11"/>
        <rFont val="Arial"/>
        <family val="2"/>
      </rPr>
      <t>(Free)</t>
    </r>
  </si>
  <si>
    <r>
      <rPr>
        <b/>
        <sz val="11"/>
        <rFont val="Arial"/>
        <family val="2"/>
      </rPr>
      <t>FB122</t>
    </r>
    <r>
      <rPr>
        <sz val="11"/>
        <rFont val="Arial"/>
        <family val="2"/>
      </rPr>
      <t xml:space="preserve"> - Lingzhi Black Coffee - </t>
    </r>
    <r>
      <rPr>
        <b/>
        <sz val="11"/>
        <rFont val="Arial"/>
        <family val="2"/>
      </rPr>
      <t>3 pc,</t>
    </r>
    <r>
      <rPr>
        <sz val="11"/>
        <rFont val="Arial"/>
        <family val="2"/>
      </rPr>
      <t xml:space="preserve"> </t>
    </r>
    <r>
      <rPr>
        <b/>
        <sz val="11"/>
        <rFont val="Arial"/>
        <family val="2"/>
      </rPr>
      <t>FB141</t>
    </r>
    <r>
      <rPr>
        <sz val="11"/>
        <rFont val="Arial"/>
        <family val="2"/>
      </rPr>
      <t xml:space="preserve"> - Lingzhi 3in1 EU coffee - </t>
    </r>
    <r>
      <rPr>
        <b/>
        <sz val="11"/>
        <rFont val="Arial"/>
        <family val="2"/>
      </rPr>
      <t>3 pc,</t>
    </r>
    <r>
      <rPr>
        <sz val="11"/>
        <rFont val="Arial"/>
        <family val="2"/>
      </rPr>
      <t xml:space="preserve"> </t>
    </r>
    <r>
      <rPr>
        <b/>
        <sz val="11"/>
        <rFont val="Arial"/>
        <family val="2"/>
      </rPr>
      <t>FB130</t>
    </r>
    <r>
      <rPr>
        <sz val="11"/>
        <rFont val="Arial"/>
        <family val="2"/>
      </rPr>
      <t xml:space="preserve"> - DXN Cream Coffee - </t>
    </r>
    <r>
      <rPr>
        <b/>
        <sz val="11"/>
        <rFont val="Arial"/>
        <family val="2"/>
      </rPr>
      <t>3 pc, FB025</t>
    </r>
    <r>
      <rPr>
        <sz val="11"/>
        <rFont val="Arial"/>
        <family val="2"/>
      </rPr>
      <t xml:space="preserve"> - Cocozhi - </t>
    </r>
    <r>
      <rPr>
        <b/>
        <sz val="11"/>
        <rFont val="Arial"/>
        <family val="2"/>
      </rPr>
      <t>1 pc, HF031</t>
    </r>
    <r>
      <rPr>
        <sz val="11"/>
        <rFont val="Arial"/>
        <family val="2"/>
      </rPr>
      <t xml:space="preserve"> - Spirulina tablets 120s - </t>
    </r>
    <r>
      <rPr>
        <b/>
        <sz val="11"/>
        <rFont val="Arial"/>
        <family val="2"/>
      </rPr>
      <t>1 ks,</t>
    </r>
    <r>
      <rPr>
        <sz val="11"/>
        <rFont val="Arial"/>
        <family val="2"/>
      </rPr>
      <t xml:space="preserve"> </t>
    </r>
    <r>
      <rPr>
        <b/>
        <sz val="11"/>
        <rFont val="Arial"/>
        <family val="2"/>
      </rPr>
      <t>PC006</t>
    </r>
    <r>
      <rPr>
        <sz val="11"/>
        <rFont val="Arial"/>
        <family val="2"/>
      </rPr>
      <t xml:space="preserve"> - Ganozhi Toothpaste - </t>
    </r>
    <r>
      <rPr>
        <b/>
        <sz val="11"/>
        <rFont val="Arial"/>
        <family val="2"/>
      </rPr>
      <t>1 pc,</t>
    </r>
    <r>
      <rPr>
        <sz val="11"/>
        <rFont val="Arial"/>
        <family val="2"/>
      </rPr>
      <t xml:space="preserve"> </t>
    </r>
    <r>
      <rPr>
        <b/>
        <sz val="11"/>
        <rFont val="Arial"/>
        <family val="2"/>
      </rPr>
      <t>PC036</t>
    </r>
    <r>
      <rPr>
        <sz val="11"/>
        <rFont val="Arial"/>
        <family val="2"/>
      </rPr>
      <t xml:space="preserve"> - Ganozhi soap - </t>
    </r>
    <r>
      <rPr>
        <b/>
        <sz val="11"/>
        <rFont val="Arial"/>
        <family val="2"/>
      </rPr>
      <t>2 pc,</t>
    </r>
    <r>
      <rPr>
        <sz val="11"/>
        <rFont val="Arial"/>
        <family val="2"/>
      </rPr>
      <t xml:space="preserve"> </t>
    </r>
    <r>
      <rPr>
        <b/>
        <sz val="11"/>
        <rFont val="Arial"/>
        <family val="2"/>
      </rPr>
      <t>HF001</t>
    </r>
    <r>
      <rPr>
        <sz val="11"/>
        <rFont val="Arial"/>
        <family val="2"/>
      </rPr>
      <t xml:space="preserve"> - RG 90 - </t>
    </r>
    <r>
      <rPr>
        <b/>
        <sz val="11"/>
        <rFont val="Arial"/>
        <family val="2"/>
      </rPr>
      <t>1 pc,</t>
    </r>
    <r>
      <rPr>
        <sz val="11"/>
        <rFont val="Arial"/>
        <family val="2"/>
      </rPr>
      <t xml:space="preserve"> </t>
    </r>
    <r>
      <rPr>
        <b/>
        <sz val="11"/>
        <rFont val="Arial"/>
        <family val="2"/>
      </rPr>
      <t>HF003</t>
    </r>
    <r>
      <rPr>
        <sz val="11"/>
        <rFont val="Arial"/>
        <family val="2"/>
      </rPr>
      <t xml:space="preserve"> - GL 90 - </t>
    </r>
    <r>
      <rPr>
        <b/>
        <sz val="11"/>
        <rFont val="Arial"/>
        <family val="2"/>
      </rPr>
      <t>1 pc, FB048</t>
    </r>
    <r>
      <rPr>
        <sz val="11"/>
        <rFont val="Arial"/>
        <family val="2"/>
      </rPr>
      <t xml:space="preserve"> - Reishi Gano Tea - </t>
    </r>
    <r>
      <rPr>
        <b/>
        <sz val="11"/>
        <rFont val="Arial"/>
        <family val="2"/>
      </rPr>
      <t>1 pc,</t>
    </r>
    <r>
      <rPr>
        <sz val="11"/>
        <rFont val="Arial"/>
        <family val="2"/>
      </rPr>
      <t xml:space="preserve"> </t>
    </r>
    <r>
      <rPr>
        <b/>
        <sz val="11"/>
        <rFont val="Arial"/>
        <family val="2"/>
      </rPr>
      <t>HF024</t>
    </r>
    <r>
      <rPr>
        <sz val="11"/>
        <rFont val="Arial"/>
        <family val="2"/>
      </rPr>
      <t xml:space="preserve"> - Cordyceps capsules 60 - </t>
    </r>
    <r>
      <rPr>
        <b/>
        <sz val="11"/>
        <rFont val="Arial"/>
        <family val="2"/>
      </rPr>
      <t>1 pc,</t>
    </r>
    <r>
      <rPr>
        <sz val="11"/>
        <rFont val="Arial"/>
        <family val="2"/>
      </rPr>
      <t xml:space="preserve"> </t>
    </r>
    <r>
      <rPr>
        <b/>
        <sz val="11"/>
        <rFont val="Arial"/>
        <family val="2"/>
      </rPr>
      <t>FB034</t>
    </r>
    <r>
      <rPr>
        <sz val="11"/>
        <rFont val="Arial"/>
        <family val="2"/>
      </rPr>
      <t xml:space="preserve"> - Zhi Mocha - </t>
    </r>
    <r>
      <rPr>
        <b/>
        <sz val="11"/>
        <rFont val="Arial"/>
        <family val="2"/>
      </rPr>
      <t>1 pc,</t>
    </r>
    <r>
      <rPr>
        <sz val="11"/>
        <rFont val="Arial"/>
        <family val="2"/>
      </rPr>
      <t xml:space="preserve"> </t>
    </r>
    <r>
      <rPr>
        <b/>
        <sz val="11"/>
        <rFont val="Arial"/>
        <family val="2"/>
      </rPr>
      <t>HF029</t>
    </r>
    <r>
      <rPr>
        <sz val="11"/>
        <rFont val="Arial"/>
        <family val="2"/>
      </rPr>
      <t xml:space="preserve"> - Lion's Mane - </t>
    </r>
    <r>
      <rPr>
        <b/>
        <sz val="11"/>
        <rFont val="Arial"/>
        <family val="2"/>
      </rPr>
      <t>1 pc,</t>
    </r>
    <r>
      <rPr>
        <sz val="11"/>
        <rFont val="Arial"/>
        <family val="2"/>
      </rPr>
      <t xml:space="preserve"> </t>
    </r>
    <r>
      <rPr>
        <b/>
        <sz val="11"/>
        <rFont val="Arial"/>
        <family val="2"/>
      </rPr>
      <t>PC004</t>
    </r>
    <r>
      <rPr>
        <sz val="11"/>
        <rFont val="Arial"/>
        <family val="2"/>
      </rPr>
      <t xml:space="preserve"> - Ganozhi shampoo - </t>
    </r>
    <r>
      <rPr>
        <b/>
        <sz val="11"/>
        <rFont val="Arial"/>
        <family val="2"/>
      </rPr>
      <t>1 pc, FLDR</t>
    </r>
    <r>
      <rPr>
        <sz val="11"/>
        <rFont val="Arial"/>
        <family val="2"/>
      </rPr>
      <t xml:space="preserve"> - Basic Kit (Free)</t>
    </r>
  </si>
  <si>
    <r>
      <t xml:space="preserve">Beneficiary Name:     </t>
    </r>
    <r>
      <rPr>
        <b/>
        <sz val="12"/>
        <rFont val="Times New Roman"/>
        <family val="4"/>
      </rPr>
      <t xml:space="preserve">                        DAXEN SLOVAKIA s.r.o.</t>
    </r>
  </si>
  <si>
    <t xml:space="preserve">Bank Details:                                              Tatra banka, a.s. </t>
  </si>
  <si>
    <t xml:space="preserve">                                                Hodzovo námestie 3, 811 06 Bratislava </t>
  </si>
  <si>
    <r>
      <t xml:space="preserve">IBAN:                                          </t>
    </r>
    <r>
      <rPr>
        <b/>
        <sz val="12"/>
        <rFont val="Times New Roman"/>
        <family val="1"/>
      </rPr>
      <t>SK2911000000002928864251</t>
    </r>
  </si>
  <si>
    <r>
      <t xml:space="preserve">SWIFT:           </t>
    </r>
    <r>
      <rPr>
        <b/>
        <sz val="12"/>
        <rFont val="Times New Roman"/>
        <family val="1"/>
      </rPr>
      <t xml:space="preserve">                                          TATR SK BX</t>
    </r>
  </si>
  <si>
    <r>
      <rPr>
        <b/>
        <sz val="11"/>
        <rFont val="Arial"/>
        <family val="2"/>
      </rPr>
      <t>FB048</t>
    </r>
    <r>
      <rPr>
        <sz val="11"/>
        <rFont val="Arial"/>
        <family val="2"/>
      </rPr>
      <t xml:space="preserve"> - Reishi Gano Tea - </t>
    </r>
    <r>
      <rPr>
        <b/>
        <sz val="11"/>
        <rFont val="Arial"/>
        <family val="2"/>
      </rPr>
      <t xml:space="preserve">1pc, FB122 </t>
    </r>
    <r>
      <rPr>
        <sz val="11"/>
        <rFont val="Arial"/>
        <family val="2"/>
      </rPr>
      <t xml:space="preserve">- Lingzhi Black Coffee - </t>
    </r>
    <r>
      <rPr>
        <b/>
        <sz val="11"/>
        <rFont val="Arial"/>
        <family val="2"/>
      </rPr>
      <t>1 pc,</t>
    </r>
    <r>
      <rPr>
        <sz val="11"/>
        <rFont val="Arial"/>
        <family val="2"/>
      </rPr>
      <t xml:space="preserve"> </t>
    </r>
    <r>
      <rPr>
        <b/>
        <sz val="11"/>
        <rFont val="Arial"/>
        <family val="2"/>
      </rPr>
      <t>FB130</t>
    </r>
    <r>
      <rPr>
        <sz val="11"/>
        <rFont val="Arial"/>
        <family val="2"/>
      </rPr>
      <t xml:space="preserve"> - DXN Cream Coffee - </t>
    </r>
    <r>
      <rPr>
        <b/>
        <sz val="11"/>
        <rFont val="Arial"/>
        <family val="2"/>
      </rPr>
      <t>1 pc, HF003</t>
    </r>
    <r>
      <rPr>
        <sz val="11"/>
        <rFont val="Arial"/>
        <family val="2"/>
      </rPr>
      <t xml:space="preserve"> - GL 90 - </t>
    </r>
    <r>
      <rPr>
        <b/>
        <sz val="11"/>
        <rFont val="Arial"/>
        <family val="2"/>
      </rPr>
      <t xml:space="preserve">2 pc, HF001 </t>
    </r>
    <r>
      <rPr>
        <sz val="11"/>
        <rFont val="Arial"/>
        <family val="2"/>
      </rPr>
      <t xml:space="preserve">- RG 90 - </t>
    </r>
    <r>
      <rPr>
        <b/>
        <sz val="11"/>
        <rFont val="Arial"/>
        <family val="2"/>
      </rPr>
      <t>2 pc,</t>
    </r>
    <r>
      <rPr>
        <sz val="11"/>
        <rFont val="Arial"/>
        <family val="2"/>
      </rPr>
      <t xml:space="preserve"> </t>
    </r>
    <r>
      <rPr>
        <b/>
        <sz val="11"/>
        <rFont val="Arial"/>
        <family val="2"/>
      </rPr>
      <t xml:space="preserve">HF024 </t>
    </r>
    <r>
      <rPr>
        <sz val="11"/>
        <rFont val="Arial"/>
        <family val="2"/>
      </rPr>
      <t>- Cordyceps capsules 60 -</t>
    </r>
    <r>
      <rPr>
        <b/>
        <sz val="11"/>
        <rFont val="Arial"/>
        <family val="2"/>
      </rPr>
      <t xml:space="preserve"> 1pc,</t>
    </r>
    <r>
      <rPr>
        <sz val="11"/>
        <rFont val="Arial"/>
        <family val="2"/>
      </rPr>
      <t xml:space="preserve"> </t>
    </r>
    <r>
      <rPr>
        <b/>
        <sz val="11"/>
        <rFont val="Arial"/>
        <family val="2"/>
      </rPr>
      <t xml:space="preserve">HF029 </t>
    </r>
    <r>
      <rPr>
        <sz val="11"/>
        <rFont val="Arial"/>
        <family val="2"/>
      </rPr>
      <t xml:space="preserve">- Lion's Mane - </t>
    </r>
    <r>
      <rPr>
        <b/>
        <sz val="11"/>
        <rFont val="Arial"/>
        <family val="2"/>
      </rPr>
      <t>1pc,</t>
    </r>
    <r>
      <rPr>
        <sz val="11"/>
        <rFont val="Arial"/>
        <family val="2"/>
      </rPr>
      <t xml:space="preserve"> </t>
    </r>
    <r>
      <rPr>
        <b/>
        <sz val="11"/>
        <rFont val="Arial"/>
        <family val="2"/>
      </rPr>
      <t xml:space="preserve">HF031 </t>
    </r>
    <r>
      <rPr>
        <sz val="11"/>
        <rFont val="Arial"/>
        <family val="2"/>
      </rPr>
      <t xml:space="preserve">- Spirulina tablets 120s - </t>
    </r>
    <r>
      <rPr>
        <b/>
        <sz val="11"/>
        <rFont val="Arial"/>
        <family val="2"/>
      </rPr>
      <t xml:space="preserve">2 pc, HF040 </t>
    </r>
    <r>
      <rPr>
        <sz val="11"/>
        <rFont val="Arial"/>
        <family val="2"/>
      </rPr>
      <t xml:space="preserve">- Reishi  Mushroom Powder - </t>
    </r>
    <r>
      <rPr>
        <b/>
        <sz val="11"/>
        <rFont val="Arial"/>
        <family val="2"/>
      </rPr>
      <t>2pc, PC036</t>
    </r>
    <r>
      <rPr>
        <sz val="11"/>
        <rFont val="Arial"/>
        <family val="2"/>
      </rPr>
      <t xml:space="preserve"> - Ganozhi soap -</t>
    </r>
    <r>
      <rPr>
        <b/>
        <sz val="11"/>
        <rFont val="Arial"/>
        <family val="2"/>
      </rPr>
      <t xml:space="preserve"> 2 pc,</t>
    </r>
    <r>
      <rPr>
        <sz val="11"/>
        <rFont val="Arial"/>
        <family val="2"/>
      </rPr>
      <t xml:space="preserve"> </t>
    </r>
    <r>
      <rPr>
        <b/>
        <sz val="11"/>
        <rFont val="Arial"/>
        <family val="2"/>
      </rPr>
      <t>PC032</t>
    </r>
    <r>
      <rPr>
        <sz val="11"/>
        <rFont val="Arial"/>
        <family val="2"/>
      </rPr>
      <t xml:space="preserve"> - Ganozhi Toothpaste (set 4 x 40 g) - </t>
    </r>
    <r>
      <rPr>
        <b/>
        <sz val="11"/>
        <rFont val="Arial"/>
        <family val="2"/>
      </rPr>
      <t>1 pc,</t>
    </r>
    <r>
      <rPr>
        <sz val="11"/>
        <rFont val="Arial"/>
        <family val="2"/>
      </rPr>
      <t xml:space="preserve"> </t>
    </r>
    <r>
      <rPr>
        <b/>
        <sz val="11"/>
        <rFont val="Arial"/>
        <family val="2"/>
      </rPr>
      <t>FLDR</t>
    </r>
    <r>
      <rPr>
        <sz val="11"/>
        <rFont val="Arial"/>
        <family val="2"/>
      </rPr>
      <t xml:space="preserve"> - Basic Kit (Free)</t>
    </r>
  </si>
  <si>
    <t>SKDSP-A1e</t>
  </si>
  <si>
    <r>
      <rPr>
        <b/>
        <sz val="11"/>
        <rFont val="Arial"/>
        <family val="2"/>
      </rPr>
      <t>FB121</t>
    </r>
    <r>
      <rPr>
        <sz val="11"/>
        <rFont val="Arial"/>
        <family val="2"/>
      </rPr>
      <t xml:space="preserve"> - Spica tea - </t>
    </r>
    <r>
      <rPr>
        <b/>
        <sz val="11"/>
        <rFont val="Arial"/>
        <family val="2"/>
      </rPr>
      <t>1 pc,</t>
    </r>
    <r>
      <rPr>
        <sz val="11"/>
        <rFont val="Arial"/>
        <family val="2"/>
      </rPr>
      <t xml:space="preserve"> </t>
    </r>
    <r>
      <rPr>
        <b/>
        <sz val="11"/>
        <rFont val="Arial"/>
        <family val="2"/>
      </rPr>
      <t>FB141</t>
    </r>
    <r>
      <rPr>
        <sz val="11"/>
        <rFont val="Arial"/>
        <family val="2"/>
      </rPr>
      <t xml:space="preserve"> - Lingzhi 3in1 EU coffee - </t>
    </r>
    <r>
      <rPr>
        <b/>
        <sz val="11"/>
        <rFont val="Arial"/>
        <family val="2"/>
      </rPr>
      <t>1 pc,</t>
    </r>
    <r>
      <rPr>
        <sz val="11"/>
        <rFont val="Arial"/>
        <family val="2"/>
      </rPr>
      <t xml:space="preserve"> </t>
    </r>
    <r>
      <rPr>
        <b/>
        <sz val="11"/>
        <rFont val="Arial"/>
        <family val="2"/>
      </rPr>
      <t>FB125</t>
    </r>
    <r>
      <rPr>
        <sz val="11"/>
        <rFont val="Arial"/>
        <family val="2"/>
      </rPr>
      <t xml:space="preserve"> - Spirulina Cereal - </t>
    </r>
    <r>
      <rPr>
        <b/>
        <sz val="11"/>
        <rFont val="Arial"/>
        <family val="2"/>
      </rPr>
      <t>1 pc,</t>
    </r>
    <r>
      <rPr>
        <sz val="11"/>
        <rFont val="Arial"/>
        <family val="2"/>
      </rPr>
      <t xml:space="preserve"> </t>
    </r>
    <r>
      <rPr>
        <b/>
        <sz val="11"/>
        <rFont val="Arial"/>
        <family val="2"/>
      </rPr>
      <t>FB048</t>
    </r>
    <r>
      <rPr>
        <sz val="11"/>
        <rFont val="Arial"/>
        <family val="2"/>
      </rPr>
      <t xml:space="preserve"> - Reishi Gano Tea - </t>
    </r>
    <r>
      <rPr>
        <b/>
        <sz val="11"/>
        <rFont val="Arial"/>
        <family val="2"/>
      </rPr>
      <t xml:space="preserve">1 pc, FB122 </t>
    </r>
    <r>
      <rPr>
        <sz val="11"/>
        <rFont val="Arial"/>
        <family val="2"/>
      </rPr>
      <t xml:space="preserve">- Lingzhi Black Coffee - </t>
    </r>
    <r>
      <rPr>
        <b/>
        <sz val="11"/>
        <rFont val="Arial"/>
        <family val="2"/>
      </rPr>
      <t>1 pc,</t>
    </r>
    <r>
      <rPr>
        <sz val="11"/>
        <rFont val="Arial"/>
        <family val="2"/>
      </rPr>
      <t xml:space="preserve"> </t>
    </r>
    <r>
      <rPr>
        <b/>
        <sz val="11"/>
        <rFont val="Arial"/>
        <family val="2"/>
      </rPr>
      <t xml:space="preserve">FB143 </t>
    </r>
    <r>
      <rPr>
        <sz val="11"/>
        <rFont val="Arial"/>
        <family val="2"/>
      </rPr>
      <t xml:space="preserve">- Zhi Mint Plus - </t>
    </r>
    <r>
      <rPr>
        <b/>
        <sz val="11"/>
        <rFont val="Arial"/>
        <family val="2"/>
      </rPr>
      <t>1 pc, FB130</t>
    </r>
    <r>
      <rPr>
        <sz val="11"/>
        <rFont val="Arial"/>
        <family val="2"/>
      </rPr>
      <t xml:space="preserve"> - DXN Cream Coffee - </t>
    </r>
    <r>
      <rPr>
        <b/>
        <sz val="11"/>
        <rFont val="Arial"/>
        <family val="2"/>
      </rPr>
      <t>1 pc,</t>
    </r>
    <r>
      <rPr>
        <sz val="11"/>
        <rFont val="Arial"/>
        <family val="2"/>
      </rPr>
      <t xml:space="preserve"> </t>
    </r>
    <r>
      <rPr>
        <b/>
        <sz val="11"/>
        <rFont val="Arial"/>
        <family val="2"/>
      </rPr>
      <t xml:space="preserve">HF003 </t>
    </r>
    <r>
      <rPr>
        <sz val="11"/>
        <rFont val="Arial"/>
        <family val="2"/>
      </rPr>
      <t xml:space="preserve">- GL 90 - </t>
    </r>
    <r>
      <rPr>
        <b/>
        <sz val="11"/>
        <rFont val="Arial"/>
        <family val="2"/>
      </rPr>
      <t>2 pc,</t>
    </r>
    <r>
      <rPr>
        <sz val="11"/>
        <rFont val="Arial"/>
        <family val="2"/>
      </rPr>
      <t xml:space="preserve"> </t>
    </r>
    <r>
      <rPr>
        <b/>
        <sz val="11"/>
        <rFont val="Arial"/>
        <family val="2"/>
      </rPr>
      <t>HF001</t>
    </r>
    <r>
      <rPr>
        <sz val="11"/>
        <rFont val="Arial"/>
        <family val="2"/>
      </rPr>
      <t xml:space="preserve"> - RG 90 - </t>
    </r>
    <r>
      <rPr>
        <b/>
        <sz val="11"/>
        <rFont val="Arial"/>
        <family val="2"/>
      </rPr>
      <t>2 pc,</t>
    </r>
    <r>
      <rPr>
        <sz val="11"/>
        <rFont val="Arial"/>
        <family val="2"/>
      </rPr>
      <t xml:space="preserve"> </t>
    </r>
    <r>
      <rPr>
        <b/>
        <sz val="11"/>
        <rFont val="Arial"/>
        <family val="2"/>
      </rPr>
      <t xml:space="preserve">HF024 </t>
    </r>
    <r>
      <rPr>
        <sz val="11"/>
        <rFont val="Arial"/>
        <family val="2"/>
      </rPr>
      <t xml:space="preserve">- Cordyceps capsules 60 - </t>
    </r>
    <r>
      <rPr>
        <b/>
        <sz val="11"/>
        <rFont val="Arial"/>
        <family val="2"/>
      </rPr>
      <t>2 pc,</t>
    </r>
    <r>
      <rPr>
        <sz val="11"/>
        <rFont val="Arial"/>
        <family val="2"/>
      </rPr>
      <t xml:space="preserve"> </t>
    </r>
    <r>
      <rPr>
        <b/>
        <sz val="11"/>
        <rFont val="Arial"/>
        <family val="2"/>
      </rPr>
      <t>HF029</t>
    </r>
    <r>
      <rPr>
        <sz val="11"/>
        <rFont val="Arial"/>
        <family val="2"/>
      </rPr>
      <t xml:space="preserve"> - Lion's Mane - </t>
    </r>
    <r>
      <rPr>
        <b/>
        <sz val="11"/>
        <rFont val="Arial"/>
        <family val="2"/>
      </rPr>
      <t>2 pc,</t>
    </r>
    <r>
      <rPr>
        <sz val="11"/>
        <rFont val="Arial"/>
        <family val="2"/>
      </rPr>
      <t xml:space="preserve"> </t>
    </r>
    <r>
      <rPr>
        <b/>
        <sz val="11"/>
        <rFont val="Arial"/>
        <family val="2"/>
      </rPr>
      <t>HF031</t>
    </r>
    <r>
      <rPr>
        <sz val="11"/>
        <rFont val="Arial"/>
        <family val="2"/>
      </rPr>
      <t xml:space="preserve"> - Spirulina tablets 120s - </t>
    </r>
    <r>
      <rPr>
        <b/>
        <sz val="11"/>
        <rFont val="Arial"/>
        <family val="2"/>
      </rPr>
      <t>2 pc,</t>
    </r>
    <r>
      <rPr>
        <sz val="11"/>
        <rFont val="Arial"/>
        <family val="2"/>
      </rPr>
      <t xml:space="preserve"> </t>
    </r>
    <r>
      <rPr>
        <b/>
        <sz val="11"/>
        <rFont val="Arial"/>
        <family val="2"/>
      </rPr>
      <t>HF038</t>
    </r>
    <r>
      <rPr>
        <sz val="11"/>
        <rFont val="Arial"/>
        <family val="2"/>
      </rPr>
      <t xml:space="preserve"> - Spirulina tablets 500s - </t>
    </r>
    <r>
      <rPr>
        <b/>
        <sz val="11"/>
        <rFont val="Arial"/>
        <family val="2"/>
      </rPr>
      <t>1 pc,</t>
    </r>
    <r>
      <rPr>
        <sz val="11"/>
        <rFont val="Arial"/>
        <family val="2"/>
      </rPr>
      <t xml:space="preserve"> </t>
    </r>
    <r>
      <rPr>
        <b/>
        <sz val="11"/>
        <rFont val="Arial"/>
        <family val="2"/>
      </rPr>
      <t>HF040</t>
    </r>
    <r>
      <rPr>
        <sz val="11"/>
        <rFont val="Arial"/>
        <family val="2"/>
      </rPr>
      <t xml:space="preserve"> - Reishi  Mushroom Powder - </t>
    </r>
    <r>
      <rPr>
        <b/>
        <sz val="11"/>
        <rFont val="Arial"/>
        <family val="2"/>
      </rPr>
      <t>2 pc,</t>
    </r>
    <r>
      <rPr>
        <sz val="11"/>
        <rFont val="Arial"/>
        <family val="2"/>
      </rPr>
      <t xml:space="preserve"> </t>
    </r>
    <r>
      <rPr>
        <b/>
        <sz val="11"/>
        <rFont val="Arial"/>
        <family val="2"/>
      </rPr>
      <t>PC007</t>
    </r>
    <r>
      <rPr>
        <sz val="11"/>
        <rFont val="Arial"/>
        <family val="2"/>
      </rPr>
      <t xml:space="preserve"> - Gano Massage Oil - </t>
    </r>
    <r>
      <rPr>
        <b/>
        <sz val="11"/>
        <rFont val="Arial"/>
        <family val="2"/>
      </rPr>
      <t>1 pc,</t>
    </r>
    <r>
      <rPr>
        <sz val="11"/>
        <rFont val="Arial"/>
        <family val="2"/>
      </rPr>
      <t xml:space="preserve"> </t>
    </r>
    <r>
      <rPr>
        <b/>
        <sz val="11"/>
        <rFont val="Arial"/>
        <family val="2"/>
      </rPr>
      <t xml:space="preserve">PC036 </t>
    </r>
    <r>
      <rPr>
        <sz val="11"/>
        <rFont val="Arial"/>
        <family val="2"/>
      </rPr>
      <t>- Ganozhi soap -</t>
    </r>
    <r>
      <rPr>
        <b/>
        <sz val="11"/>
        <rFont val="Arial"/>
        <family val="2"/>
      </rPr>
      <t xml:space="preserve"> 2 pc,</t>
    </r>
    <r>
      <rPr>
        <sz val="11"/>
        <rFont val="Arial"/>
        <family val="2"/>
      </rPr>
      <t xml:space="preserve">  </t>
    </r>
    <r>
      <rPr>
        <b/>
        <sz val="11"/>
        <rFont val="Arial"/>
        <family val="2"/>
      </rPr>
      <t>PC032</t>
    </r>
    <r>
      <rPr>
        <sz val="11"/>
        <rFont val="Arial"/>
        <family val="2"/>
      </rPr>
      <t xml:space="preserve"> - Ganozhi Toothpaste (set 4 x 40 g) - </t>
    </r>
    <r>
      <rPr>
        <b/>
        <sz val="11"/>
        <rFont val="Arial"/>
        <family val="2"/>
      </rPr>
      <t>1 pc,</t>
    </r>
    <r>
      <rPr>
        <sz val="11"/>
        <rFont val="Arial"/>
        <family val="2"/>
      </rPr>
      <t xml:space="preserve"> </t>
    </r>
    <r>
      <rPr>
        <b/>
        <sz val="11"/>
        <rFont val="Arial"/>
        <family val="2"/>
      </rPr>
      <t xml:space="preserve">FLDR - </t>
    </r>
    <r>
      <rPr>
        <sz val="11"/>
        <rFont val="Arial"/>
        <family val="2"/>
      </rPr>
      <t xml:space="preserve">Basic Kit </t>
    </r>
    <r>
      <rPr>
        <b/>
        <sz val="11"/>
        <rFont val="Arial"/>
        <family val="2"/>
      </rPr>
      <t>(Free)</t>
    </r>
  </si>
  <si>
    <t>v3-17</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</si>
</sst>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 (&quot;#,##0.00\);&quot; -&quot;#\ ;@\ "/>
    <numFmt numFmtId="165" formatCode="\P\r\a\vd\a;&quot;Pravda&quot;;&quot;Nepravda&quot;"/>
    <numFmt numFmtId="166" formatCode="[$€-2]\ #\ ##,000_);[Red]\([$¥€-2]\ #\ ##,000\)"/>
    <numFmt numFmtId="167" formatCode="[$-41B]d\.\ mmmm\ yyyy"/>
  </numFmts>
  <fonts count="74">
    <font>
      <sz val="12"/>
      <name val="Times New Roman"/>
      <family val="1"/>
    </font>
    <font>
      <sz val="11"/>
      <color indexed="8"/>
      <name val="Calibri"/>
      <family val="2"/>
    </font>
    <font>
      <sz val="10"/>
      <name val="Arial"/>
      <family val="2"/>
    </font>
    <font>
      <b/>
      <u val="single"/>
      <sz val="12"/>
      <name val="Times New Roman"/>
      <family val="1"/>
    </font>
    <font>
      <b/>
      <sz val="12"/>
      <name val="Times New Roman"/>
      <family val="1"/>
    </font>
    <font>
      <sz val="12"/>
      <color indexed="12"/>
      <name val="Times New Roman"/>
      <family val="4"/>
    </font>
    <font>
      <b/>
      <u val="single"/>
      <sz val="14"/>
      <name val="Arial"/>
      <family val="2"/>
    </font>
    <font>
      <b/>
      <sz val="14"/>
      <name val="Times New Roman"/>
      <family val="1"/>
    </font>
    <font>
      <sz val="12"/>
      <color indexed="8"/>
      <name val="Times New Roman"/>
      <family val="2"/>
    </font>
    <font>
      <sz val="11"/>
      <name val="Times New Roman"/>
      <family val="4"/>
    </font>
    <font>
      <b/>
      <sz val="11"/>
      <name val="Arial"/>
      <family val="2"/>
    </font>
    <font>
      <b/>
      <u val="single"/>
      <sz val="16"/>
      <name val="Arial"/>
      <family val="2"/>
    </font>
    <font>
      <sz val="11"/>
      <name val="Arial"/>
      <family val="2"/>
    </font>
    <font>
      <sz val="12"/>
      <name val="Calibri"/>
      <family val="2"/>
    </font>
    <font>
      <b/>
      <sz val="11"/>
      <name val="Times New Roman"/>
      <family val="1"/>
    </font>
    <font>
      <b/>
      <sz val="10"/>
      <name val="Times New Roman"/>
      <family val="1"/>
    </font>
    <font>
      <b/>
      <sz val="10"/>
      <color indexed="10"/>
      <name val="Times New Roman"/>
      <family val="1"/>
    </font>
    <font>
      <sz val="10"/>
      <name val="Calibri"/>
      <family val="2"/>
    </font>
    <font>
      <sz val="10"/>
      <name val="Times New Roman"/>
      <family val="4"/>
    </font>
    <font>
      <b/>
      <sz val="18"/>
      <name val="Times New Roman"/>
      <family val="1"/>
    </font>
    <font>
      <sz val="26"/>
      <name val="Times New Roman"/>
      <family val="1"/>
    </font>
    <font>
      <b/>
      <sz val="26"/>
      <name val="Times New Roman"/>
      <family val="1"/>
    </font>
    <font>
      <b/>
      <sz val="24"/>
      <name val="Times New Roman"/>
      <family val="1"/>
    </font>
    <font>
      <b/>
      <sz val="28"/>
      <name val="Times New Roman"/>
      <family val="1"/>
    </font>
    <font>
      <b/>
      <sz val="16"/>
      <name val="Times New Roman"/>
      <family val="1"/>
    </font>
    <font>
      <sz val="14"/>
      <name val="Times New Roman"/>
      <family val="4"/>
    </font>
    <font>
      <sz val="16"/>
      <name val="Times New Roman"/>
      <family val="1"/>
    </font>
    <font>
      <b/>
      <sz val="20"/>
      <name val="Times New Roman"/>
      <family val="1"/>
    </font>
    <font>
      <sz val="8"/>
      <name val="Times New Roman"/>
      <family val="4"/>
    </font>
    <font>
      <sz val="11"/>
      <color indexed="9"/>
      <name val="Calibri"/>
      <family val="2"/>
    </font>
    <font>
      <sz val="11"/>
      <color indexed="17"/>
      <name val="Calibri"/>
      <family val="2"/>
    </font>
    <font>
      <u val="single"/>
      <sz val="12"/>
      <color indexed="12"/>
      <name val="Times New Roman"/>
      <family val="1"/>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2"/>
      <color indexed="20"/>
      <name val="Times New Roman"/>
      <family val="1"/>
    </font>
    <font>
      <sz val="11"/>
      <color indexed="52"/>
      <name val="Calibri"/>
      <family val="2"/>
    </font>
    <font>
      <b/>
      <sz val="11"/>
      <color indexed="8"/>
      <name val="Calibri"/>
      <family val="2"/>
    </font>
    <font>
      <sz val="11"/>
      <color indexed="8"/>
      <name val="Times New Roman"/>
      <family val="1"/>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2"/>
      <color indexed="10"/>
      <name val="Times New Roman"/>
      <family val="1"/>
    </font>
    <font>
      <b/>
      <sz val="16"/>
      <color indexed="56"/>
      <name val="Times New Roman"/>
      <family val="1"/>
    </font>
    <font>
      <sz val="36"/>
      <color indexed="8"/>
      <name val="Algerian"/>
      <family val="5"/>
    </font>
    <font>
      <sz val="11"/>
      <color theme="1"/>
      <name val="Calibri"/>
      <family val="2"/>
    </font>
    <font>
      <sz val="11"/>
      <color theme="0"/>
      <name val="Calibri"/>
      <family val="2"/>
    </font>
    <font>
      <sz val="11"/>
      <color rgb="FF006100"/>
      <name val="Calibri"/>
      <family val="2"/>
    </font>
    <font>
      <u val="single"/>
      <sz val="12"/>
      <color theme="10"/>
      <name val="Times New Roman"/>
      <family val="1"/>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2"/>
      <color theme="11"/>
      <name val="Times New Roman"/>
      <family val="1"/>
    </font>
    <font>
      <sz val="11"/>
      <color rgb="FFFA7D00"/>
      <name val="Calibri"/>
      <family val="2"/>
    </font>
    <font>
      <b/>
      <sz val="11"/>
      <color theme="1"/>
      <name val="Calibri"/>
      <family val="2"/>
    </font>
    <font>
      <sz val="11"/>
      <color rgb="FF000000"/>
      <name val="Times New Roman"/>
      <family val="1"/>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2"/>
      <color rgb="FFFF0000"/>
      <name val="Times New Roman"/>
      <family val="1"/>
    </font>
    <font>
      <b/>
      <sz val="16"/>
      <color theme="3"/>
      <name val="Times New Roman"/>
      <family val="1"/>
    </font>
    <font>
      <b/>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EAF1DB"/>
        <bgColor indexed="64"/>
      </patternFill>
    </fill>
    <fill>
      <patternFill patternType="solid">
        <fgColor theme="0"/>
        <bgColor indexed="64"/>
      </patternFill>
    </fill>
    <fill>
      <patternFill patternType="solid">
        <fgColor rgb="FF92D05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thin"/>
    </border>
    <border>
      <left/>
      <right/>
      <top style="medium"/>
      <bottom style="thin"/>
    </border>
    <border>
      <left/>
      <right style="medium"/>
      <top style="medium"/>
      <bottom style="thin"/>
    </border>
    <border>
      <left style="medium"/>
      <right style="medium"/>
      <top style="thin"/>
      <bottom>
        <color indexed="63"/>
      </bottom>
    </border>
    <border>
      <left style="medium"/>
      <right/>
      <top style="medium"/>
      <bottom/>
    </border>
    <border>
      <left>
        <color indexed="63"/>
      </left>
      <right>
        <color indexed="63"/>
      </right>
      <top style="medium"/>
      <bottom>
        <color indexed="63"/>
      </bottom>
    </border>
    <border>
      <left style="medium"/>
      <right/>
      <top/>
      <bottom/>
    </border>
    <border>
      <left/>
      <right style="medium"/>
      <top/>
      <bottom/>
    </border>
    <border>
      <left>
        <color indexed="63"/>
      </left>
      <right>
        <color indexed="63"/>
      </right>
      <top style="thin"/>
      <bottom>
        <color indexed="63"/>
      </bottom>
    </border>
    <border>
      <left style="medium"/>
      <right/>
      <top>
        <color indexed="63"/>
      </top>
      <bottom style="medium"/>
    </border>
    <border>
      <left>
        <color indexed="63"/>
      </left>
      <right>
        <color indexed="63"/>
      </right>
      <top>
        <color indexed="63"/>
      </top>
      <bottom style="medium"/>
    </border>
    <border>
      <left/>
      <right style="medium"/>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medium"/>
      <right style="medium"/>
      <top style="medium"/>
      <bottom style="medium"/>
    </border>
    <border>
      <left style="medium"/>
      <right style="medium"/>
      <top style="medium"/>
      <bottom/>
    </border>
    <border>
      <left style="medium"/>
      <right style="medium"/>
      <top>
        <color indexed="63"/>
      </top>
      <bottom>
        <color indexed="63"/>
      </bottom>
    </border>
    <border>
      <left style="medium"/>
      <right style="medium"/>
      <top/>
      <bottom style="medium"/>
    </border>
    <border>
      <left/>
      <right style="medium"/>
      <top style="thin"/>
      <bottom>
        <color indexed="63"/>
      </bottom>
    </border>
    <border>
      <left style="medium"/>
      <right style="thin"/>
      <top style="medium"/>
      <bottom style="thin"/>
    </border>
    <border>
      <left style="medium"/>
      <right style="thin"/>
      <top style="thin"/>
      <bottom/>
    </border>
    <border>
      <left/>
      <right style="medium"/>
      <top style="medium"/>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medium"/>
      <top style="medium"/>
      <bottom style="thin"/>
    </border>
    <border>
      <left style="medium"/>
      <right style="thin"/>
      <top style="medium"/>
      <bottom style="medium"/>
    </border>
    <border>
      <left style="thin"/>
      <right>
        <color indexed="63"/>
      </right>
      <top style="medium"/>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0" borderId="0" applyNumberFormat="0" applyBorder="0" applyAlignment="0" applyProtection="0"/>
    <xf numFmtId="0" fontId="54" fillId="0" borderId="0" applyNumberFormat="0" applyFill="0" applyBorder="0" applyAlignment="0" applyProtection="0"/>
    <xf numFmtId="0" fontId="55"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22" borderId="0" applyNumberFormat="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60" fillId="0" borderId="0" applyNumberForma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24" borderId="8" applyNumberFormat="0" applyAlignment="0" applyProtection="0"/>
    <xf numFmtId="0" fontId="67" fillId="25" borderId="8" applyNumberFormat="0" applyAlignment="0" applyProtection="0"/>
    <xf numFmtId="0" fontId="68" fillId="25" borderId="9" applyNumberFormat="0" applyAlignment="0" applyProtection="0"/>
    <xf numFmtId="0" fontId="69" fillId="0" borderId="0" applyNumberFormat="0" applyFill="0" applyBorder="0" applyAlignment="0" applyProtection="0"/>
    <xf numFmtId="0" fontId="70"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174">
    <xf numFmtId="0" fontId="0" fillId="0" borderId="0" xfId="0" applyAlignment="1">
      <alignment/>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vertical="center"/>
    </xf>
    <xf numFmtId="0" fontId="8" fillId="0" borderId="0" xfId="0" applyNumberFormat="1" applyFont="1" applyFill="1" applyBorder="1" applyAlignment="1">
      <alignment vertical="center"/>
    </xf>
    <xf numFmtId="0" fontId="0" fillId="0" borderId="0" xfId="0" applyFont="1" applyBorder="1" applyAlignment="1">
      <alignment horizontal="center" vertical="center"/>
    </xf>
    <xf numFmtId="0" fontId="71" fillId="0" borderId="0" xfId="0" applyNumberFormat="1" applyFont="1" applyFill="1" applyBorder="1" applyAlignment="1">
      <alignment vertical="center"/>
    </xf>
    <xf numFmtId="164" fontId="0" fillId="0" borderId="0" xfId="0" applyNumberFormat="1" applyFont="1" applyBorder="1" applyAlignment="1">
      <alignment horizontal="center" vertical="center"/>
    </xf>
    <xf numFmtId="0" fontId="9" fillId="0" borderId="10" xfId="0"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0" fontId="12" fillId="0" borderId="11" xfId="0" applyNumberFormat="1" applyFont="1" applyFill="1" applyBorder="1" applyAlignment="1">
      <alignment horizontal="left" vertical="center"/>
    </xf>
    <xf numFmtId="2" fontId="9" fillId="0" borderId="12" xfId="0" applyNumberFormat="1" applyFont="1" applyFill="1" applyBorder="1" applyAlignment="1">
      <alignment horizontal="center" vertical="center"/>
    </xf>
    <xf numFmtId="0" fontId="9" fillId="33" borderId="13" xfId="0" applyNumberFormat="1" applyFont="1" applyFill="1" applyBorder="1" applyAlignment="1">
      <alignment horizontal="center" vertical="center"/>
    </xf>
    <xf numFmtId="0" fontId="14" fillId="0" borderId="10" xfId="0" applyFont="1" applyFill="1" applyBorder="1" applyAlignment="1" applyProtection="1">
      <alignment horizontal="center" vertical="center"/>
      <protection locked="0"/>
    </xf>
    <xf numFmtId="0" fontId="4" fillId="34" borderId="0" xfId="0" applyFont="1" applyFill="1" applyBorder="1" applyAlignment="1">
      <alignment vertical="center"/>
    </xf>
    <xf numFmtId="0" fontId="4" fillId="34" borderId="0" xfId="0" applyFont="1" applyFill="1" applyBorder="1" applyAlignment="1">
      <alignment vertical="center"/>
    </xf>
    <xf numFmtId="0" fontId="0" fillId="34" borderId="0" xfId="0" applyFont="1" applyFill="1" applyBorder="1" applyAlignment="1">
      <alignment horizontal="center" vertical="center"/>
    </xf>
    <xf numFmtId="0" fontId="0" fillId="34" borderId="0" xfId="0" applyFont="1" applyFill="1" applyBorder="1" applyAlignment="1">
      <alignment horizontal="center" vertical="center"/>
    </xf>
    <xf numFmtId="164" fontId="0" fillId="34" borderId="0" xfId="0" applyNumberFormat="1" applyFont="1" applyFill="1" applyBorder="1" applyAlignment="1">
      <alignment horizontal="center" vertical="center"/>
    </xf>
    <xf numFmtId="0" fontId="0" fillId="34" borderId="0" xfId="0" applyFont="1" applyFill="1" applyBorder="1" applyAlignment="1">
      <alignment horizontal="left" vertical="center"/>
    </xf>
    <xf numFmtId="164" fontId="0" fillId="34" borderId="0" xfId="0" applyNumberFormat="1" applyFont="1" applyFill="1" applyBorder="1" applyAlignment="1">
      <alignment vertical="center"/>
    </xf>
    <xf numFmtId="0" fontId="4" fillId="34" borderId="14" xfId="0" applyFont="1" applyFill="1" applyBorder="1" applyAlignment="1">
      <alignment vertical="center"/>
    </xf>
    <xf numFmtId="0" fontId="4" fillId="34" borderId="15" xfId="0" applyFont="1" applyFill="1" applyBorder="1" applyAlignment="1">
      <alignment vertical="center"/>
    </xf>
    <xf numFmtId="0" fontId="4" fillId="34" borderId="16" xfId="0" applyFont="1" applyFill="1" applyBorder="1" applyAlignment="1">
      <alignment vertical="center"/>
    </xf>
    <xf numFmtId="0" fontId="4" fillId="34" borderId="16" xfId="0" applyFont="1" applyFill="1" applyBorder="1" applyAlignment="1">
      <alignment vertical="center"/>
    </xf>
    <xf numFmtId="164" fontId="0" fillId="34" borderId="17" xfId="0" applyNumberFormat="1" applyFont="1" applyFill="1" applyBorder="1" applyAlignment="1">
      <alignment horizontal="center" vertical="center"/>
    </xf>
    <xf numFmtId="0" fontId="0" fillId="34" borderId="15" xfId="0" applyFont="1" applyFill="1" applyBorder="1" applyAlignment="1">
      <alignment horizontal="center" vertical="center"/>
    </xf>
    <xf numFmtId="0" fontId="0" fillId="34" borderId="16" xfId="0" applyFont="1" applyFill="1" applyBorder="1" applyAlignment="1">
      <alignment horizontal="left" vertical="center"/>
    </xf>
    <xf numFmtId="0" fontId="12" fillId="33" borderId="18" xfId="0" applyNumberFormat="1" applyFont="1" applyFill="1" applyBorder="1" applyAlignment="1">
      <alignment horizontal="left" vertical="center"/>
    </xf>
    <xf numFmtId="0" fontId="0" fillId="34" borderId="0" xfId="0" applyFont="1" applyFill="1" applyBorder="1" applyAlignment="1" applyProtection="1">
      <alignment vertical="center"/>
      <protection locked="0"/>
    </xf>
    <xf numFmtId="164" fontId="0" fillId="34" borderId="0" xfId="0" applyNumberFormat="1" applyFont="1" applyFill="1" applyBorder="1" applyAlignment="1" applyProtection="1">
      <alignment vertical="center"/>
      <protection locked="0"/>
    </xf>
    <xf numFmtId="0" fontId="0" fillId="34" borderId="0" xfId="0" applyFont="1" applyFill="1" applyBorder="1" applyAlignment="1" applyProtection="1">
      <alignment vertical="center"/>
      <protection locked="0"/>
    </xf>
    <xf numFmtId="0" fontId="0" fillId="34" borderId="0" xfId="0" applyFont="1" applyFill="1" applyBorder="1" applyAlignment="1">
      <alignment horizontal="right" vertical="center"/>
    </xf>
    <xf numFmtId="164" fontId="17" fillId="34" borderId="0" xfId="0" applyNumberFormat="1" applyFont="1" applyFill="1" applyBorder="1" applyAlignment="1" applyProtection="1">
      <alignment horizontal="center" vertical="center"/>
      <protection locked="0"/>
    </xf>
    <xf numFmtId="0" fontId="4" fillId="34" borderId="0" xfId="0" applyFont="1" applyFill="1" applyBorder="1" applyAlignment="1">
      <alignment horizontal="center" vertical="center"/>
    </xf>
    <xf numFmtId="0" fontId="9" fillId="35" borderId="19" xfId="0" applyNumberFormat="1" applyFont="1" applyFill="1" applyBorder="1" applyAlignment="1">
      <alignment horizontal="center" vertical="center"/>
    </xf>
    <xf numFmtId="0" fontId="10" fillId="35" borderId="20" xfId="0" applyNumberFormat="1" applyFont="1" applyFill="1" applyBorder="1" applyAlignment="1">
      <alignment vertical="center"/>
    </xf>
    <xf numFmtId="0" fontId="9" fillId="35" borderId="20" xfId="0" applyNumberFormat="1" applyFont="1" applyFill="1" applyBorder="1" applyAlignment="1">
      <alignment horizontal="center" vertical="center"/>
    </xf>
    <xf numFmtId="0" fontId="14" fillId="35" borderId="20" xfId="0" applyFont="1" applyFill="1" applyBorder="1" applyAlignment="1" applyProtection="1">
      <alignment horizontal="center" vertical="center"/>
      <protection locked="0"/>
    </xf>
    <xf numFmtId="2" fontId="9" fillId="35" borderId="20" xfId="0" applyNumberFormat="1" applyFont="1" applyFill="1" applyBorder="1" applyAlignment="1">
      <alignment horizontal="center" vertical="center"/>
    </xf>
    <xf numFmtId="2" fontId="9" fillId="35" borderId="21" xfId="0" applyNumberFormat="1" applyFont="1" applyFill="1" applyBorder="1" applyAlignment="1">
      <alignment horizontal="center" vertical="center"/>
    </xf>
    <xf numFmtId="2" fontId="21" fillId="0" borderId="22" xfId="0" applyNumberFormat="1" applyFont="1" applyFill="1" applyBorder="1" applyAlignment="1">
      <alignment horizontal="center" vertical="center"/>
    </xf>
    <xf numFmtId="0" fontId="19" fillId="0" borderId="23" xfId="0" applyNumberFormat="1" applyFont="1" applyFill="1" applyBorder="1" applyAlignment="1">
      <alignment horizontal="center" vertical="center"/>
    </xf>
    <xf numFmtId="2" fontId="20" fillId="0" borderId="24" xfId="0" applyNumberFormat="1" applyFont="1" applyFill="1" applyBorder="1" applyAlignment="1">
      <alignment horizontal="center" vertical="center"/>
    </xf>
    <xf numFmtId="2" fontId="22" fillId="0" borderId="22" xfId="0" applyNumberFormat="1" applyFont="1" applyFill="1" applyBorder="1" applyAlignment="1">
      <alignment horizontal="center" vertical="center"/>
    </xf>
    <xf numFmtId="0" fontId="19" fillId="6" borderId="23" xfId="0" applyNumberFormat="1" applyFont="1" applyFill="1" applyBorder="1" applyAlignment="1">
      <alignment horizontal="center" vertical="center"/>
    </xf>
    <xf numFmtId="2" fontId="21" fillId="6" borderId="22" xfId="0" applyNumberFormat="1" applyFont="1" applyFill="1" applyBorder="1" applyAlignment="1">
      <alignment horizontal="center" vertical="center"/>
    </xf>
    <xf numFmtId="2" fontId="22" fillId="6" borderId="22" xfId="0" applyNumberFormat="1" applyFont="1" applyFill="1" applyBorder="1" applyAlignment="1">
      <alignment horizontal="center" vertical="center"/>
    </xf>
    <xf numFmtId="2" fontId="20" fillId="6" borderId="24" xfId="0" applyNumberFormat="1" applyFont="1" applyFill="1" applyBorder="1" applyAlignment="1">
      <alignment horizontal="center" vertical="center"/>
    </xf>
    <xf numFmtId="0" fontId="19" fillId="6" borderId="25" xfId="0" applyNumberFormat="1" applyFont="1" applyFill="1" applyBorder="1" applyAlignment="1">
      <alignment horizontal="center" vertical="center"/>
    </xf>
    <xf numFmtId="2" fontId="23" fillId="6" borderId="26" xfId="0" applyNumberFormat="1" applyFont="1" applyFill="1" applyBorder="1" applyAlignment="1">
      <alignment horizontal="center" vertical="center"/>
    </xf>
    <xf numFmtId="2" fontId="22" fillId="6" borderId="26" xfId="0" applyNumberFormat="1" applyFont="1" applyFill="1" applyBorder="1" applyAlignment="1">
      <alignment horizontal="center" vertical="center"/>
    </xf>
    <xf numFmtId="2" fontId="20" fillId="6" borderId="27" xfId="0" applyNumberFormat="1" applyFont="1" applyFill="1" applyBorder="1" applyAlignment="1">
      <alignment horizontal="center" vertical="center"/>
    </xf>
    <xf numFmtId="164" fontId="0" fillId="18" borderId="10" xfId="0" applyNumberFormat="1" applyFont="1" applyFill="1" applyBorder="1" applyAlignment="1">
      <alignment horizontal="center" vertical="center"/>
    </xf>
    <xf numFmtId="164" fontId="0" fillId="18" borderId="28" xfId="0" applyNumberFormat="1" applyFont="1" applyFill="1" applyBorder="1" applyAlignment="1">
      <alignment horizontal="center" vertical="center"/>
    </xf>
    <xf numFmtId="2" fontId="0" fillId="18" borderId="29"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64" fontId="0" fillId="34" borderId="0" xfId="0" applyNumberFormat="1" applyFont="1" applyFill="1" applyBorder="1" applyAlignment="1" applyProtection="1">
      <alignment vertical="center"/>
      <protection locked="0"/>
    </xf>
    <xf numFmtId="0" fontId="4" fillId="34" borderId="0" xfId="0" applyFont="1" applyFill="1" applyBorder="1" applyAlignment="1" applyProtection="1">
      <alignment horizontal="center" vertical="center"/>
      <protection locked="0"/>
    </xf>
    <xf numFmtId="0" fontId="0" fillId="34" borderId="0" xfId="0" applyFont="1" applyFill="1" applyBorder="1" applyAlignment="1">
      <alignment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17" xfId="0" applyFont="1" applyFill="1" applyBorder="1" applyAlignment="1">
      <alignment horizontal="center" vertical="center"/>
    </xf>
    <xf numFmtId="0" fontId="18" fillId="34" borderId="0" xfId="0" applyFont="1" applyFill="1" applyBorder="1" applyAlignment="1">
      <alignment horizontal="center" vertical="center"/>
    </xf>
    <xf numFmtId="0" fontId="18" fillId="34" borderId="0" xfId="0" applyFont="1" applyFill="1" applyBorder="1" applyAlignment="1">
      <alignment vertical="center"/>
    </xf>
    <xf numFmtId="0" fontId="0" fillId="34" borderId="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protection locked="0"/>
    </xf>
    <xf numFmtId="0" fontId="14" fillId="33" borderId="13" xfId="0" applyFont="1" applyFill="1" applyBorder="1" applyAlignment="1" applyProtection="1">
      <alignment horizontal="center" vertical="center"/>
      <protection locked="0"/>
    </xf>
    <xf numFmtId="2" fontId="9" fillId="33" borderId="13" xfId="0" applyNumberFormat="1" applyFont="1" applyFill="1" applyBorder="1" applyAlignment="1">
      <alignment horizontal="center" vertical="center"/>
    </xf>
    <xf numFmtId="2" fontId="9" fillId="33" borderId="33" xfId="0" applyNumberFormat="1" applyFont="1" applyFill="1" applyBorder="1" applyAlignment="1">
      <alignment horizontal="center" vertical="center"/>
    </xf>
    <xf numFmtId="0" fontId="0" fillId="34" borderId="15" xfId="0" applyFont="1" applyFill="1" applyBorder="1" applyAlignment="1">
      <alignment vertical="center"/>
    </xf>
    <xf numFmtId="164" fontId="13" fillId="34" borderId="0" xfId="0" applyNumberFormat="1" applyFont="1" applyFill="1" applyBorder="1" applyAlignment="1">
      <alignment horizontal="center" vertical="center"/>
    </xf>
    <xf numFmtId="164" fontId="0" fillId="0" borderId="29" xfId="0" applyNumberFormat="1" applyFont="1" applyFill="1" applyBorder="1" applyAlignment="1" applyProtection="1">
      <alignment horizontal="center" vertical="center"/>
      <protection locked="0"/>
    </xf>
    <xf numFmtId="164" fontId="13" fillId="0" borderId="29" xfId="0" applyNumberFormat="1"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0" fontId="23" fillId="6" borderId="22" xfId="0" applyFont="1" applyFill="1" applyBorder="1" applyAlignment="1" applyProtection="1">
      <alignment horizontal="center" vertical="center"/>
      <protection locked="0"/>
    </xf>
    <xf numFmtId="0" fontId="23" fillId="6" borderId="26" xfId="0" applyFont="1" applyFill="1" applyBorder="1" applyAlignment="1" applyProtection="1">
      <alignment horizontal="center" vertical="center"/>
      <protection locked="0"/>
    </xf>
    <xf numFmtId="0" fontId="0" fillId="34" borderId="17" xfId="0" applyFont="1" applyFill="1" applyBorder="1" applyAlignment="1" applyProtection="1">
      <alignment horizontal="center" vertical="center"/>
      <protection locked="0"/>
    </xf>
    <xf numFmtId="0" fontId="15" fillId="18" borderId="29" xfId="0" applyFont="1" applyFill="1" applyBorder="1" applyAlignment="1" applyProtection="1">
      <alignment vertical="center"/>
      <protection locked="0"/>
    </xf>
    <xf numFmtId="0" fontId="28" fillId="0" borderId="0" xfId="0" applyFont="1" applyBorder="1" applyAlignment="1">
      <alignment horizontal="right" vertical="center"/>
    </xf>
    <xf numFmtId="0" fontId="0" fillId="34" borderId="16" xfId="0" applyFont="1" applyFill="1" applyBorder="1" applyAlignment="1">
      <alignment vertical="center"/>
    </xf>
    <xf numFmtId="0" fontId="0" fillId="34" borderId="0" xfId="0" applyFont="1" applyFill="1" applyBorder="1" applyAlignment="1">
      <alignment vertical="center"/>
    </xf>
    <xf numFmtId="0" fontId="19" fillId="18" borderId="34" xfId="0" applyFont="1" applyFill="1" applyBorder="1" applyAlignment="1" applyProtection="1">
      <alignment horizontal="center" vertical="center"/>
      <protection locked="0"/>
    </xf>
    <xf numFmtId="0" fontId="19" fillId="18" borderId="23" xfId="0" applyFont="1" applyFill="1" applyBorder="1" applyAlignment="1" applyProtection="1">
      <alignment horizontal="center" vertical="center"/>
      <protection locked="0"/>
    </xf>
    <xf numFmtId="0" fontId="19" fillId="18" borderId="35" xfId="0" applyFont="1" applyFill="1" applyBorder="1" applyAlignment="1" applyProtection="1">
      <alignment horizontal="center" vertical="center" wrapText="1"/>
      <protection locked="0"/>
    </xf>
    <xf numFmtId="0" fontId="6" fillId="34" borderId="0"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15" fillId="18" borderId="29" xfId="0" applyFont="1" applyFill="1" applyBorder="1" applyAlignment="1" applyProtection="1">
      <alignment horizontal="center" vertical="center"/>
      <protection locked="0"/>
    </xf>
    <xf numFmtId="0" fontId="71" fillId="34" borderId="15" xfId="0" applyFont="1" applyFill="1" applyBorder="1" applyAlignment="1">
      <alignment horizontal="center" vertical="center" wrapText="1"/>
    </xf>
    <xf numFmtId="0" fontId="71" fillId="34" borderId="36"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17" xfId="0" applyFont="1" applyFill="1" applyBorder="1" applyAlignment="1">
      <alignment horizontal="center" vertical="center" wrapText="1"/>
    </xf>
    <xf numFmtId="0" fontId="5" fillId="34" borderId="16" xfId="0" applyFont="1" applyFill="1" applyBorder="1" applyAlignment="1">
      <alignment vertical="center"/>
    </xf>
    <xf numFmtId="0" fontId="5" fillId="34" borderId="0" xfId="0" applyFont="1" applyFill="1" applyBorder="1" applyAlignment="1">
      <alignment vertical="center"/>
    </xf>
    <xf numFmtId="0" fontId="26" fillId="0" borderId="37" xfId="0" applyFont="1" applyFill="1" applyBorder="1" applyAlignment="1" applyProtection="1">
      <alignment horizontal="center" vertical="center"/>
      <protection locked="0"/>
    </xf>
    <xf numFmtId="0" fontId="26" fillId="0" borderId="38" xfId="0" applyFont="1" applyFill="1" applyBorder="1" applyAlignment="1" applyProtection="1">
      <alignment horizontal="center" vertical="center"/>
      <protection locked="0"/>
    </xf>
    <xf numFmtId="0" fontId="26" fillId="0" borderId="39" xfId="0" applyFont="1" applyFill="1" applyBorder="1" applyAlignment="1" applyProtection="1">
      <alignment horizontal="center" vertical="center"/>
      <protection locked="0"/>
    </xf>
    <xf numFmtId="0" fontId="4" fillId="6" borderId="40"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40" xfId="0" applyFont="1" applyFill="1" applyBorder="1" applyAlignment="1">
      <alignment horizontal="center" vertical="center" wrapText="1"/>
    </xf>
    <xf numFmtId="0" fontId="72" fillId="0" borderId="40" xfId="0" applyFont="1" applyFill="1" applyBorder="1" applyAlignment="1" applyProtection="1">
      <alignment horizontal="center" vertical="center"/>
      <protection locked="0"/>
    </xf>
    <xf numFmtId="0" fontId="72" fillId="0" borderId="41" xfId="0" applyFont="1" applyFill="1" applyBorder="1" applyAlignment="1" applyProtection="1">
      <alignment horizontal="center" vertical="center"/>
      <protection locked="0"/>
    </xf>
    <xf numFmtId="14" fontId="25" fillId="0" borderId="22" xfId="0" applyNumberFormat="1" applyFont="1" applyFill="1" applyBorder="1" applyAlignment="1" applyProtection="1">
      <alignment horizontal="center" vertical="center"/>
      <protection locked="0"/>
    </xf>
    <xf numFmtId="14" fontId="25" fillId="0" borderId="42" xfId="0" applyNumberFormat="1"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16" fillId="18" borderId="14" xfId="0" applyFont="1" applyFill="1" applyBorder="1" applyAlignment="1" applyProtection="1">
      <alignment horizontal="center" vertical="center" wrapText="1"/>
      <protection locked="0"/>
    </xf>
    <xf numFmtId="0" fontId="16" fillId="18" borderId="15" xfId="0" applyFont="1" applyFill="1" applyBorder="1" applyAlignment="1" applyProtection="1">
      <alignment horizontal="center" vertical="center" wrapText="1"/>
      <protection locked="0"/>
    </xf>
    <xf numFmtId="0" fontId="73" fillId="18" borderId="19" xfId="0" applyFont="1" applyFill="1" applyBorder="1" applyAlignment="1" applyProtection="1">
      <alignment horizontal="center" vertical="center" wrapText="1"/>
      <protection locked="0"/>
    </xf>
    <xf numFmtId="0" fontId="73" fillId="18" borderId="20" xfId="0" applyFont="1" applyFill="1" applyBorder="1" applyAlignment="1" applyProtection="1">
      <alignment horizontal="center" vertical="center" wrapText="1"/>
      <protection locked="0"/>
    </xf>
    <xf numFmtId="0" fontId="4" fillId="6" borderId="34" xfId="0" applyFont="1" applyFill="1" applyBorder="1" applyAlignment="1">
      <alignment horizontal="center" vertical="center"/>
    </xf>
    <xf numFmtId="0" fontId="4" fillId="6" borderId="23" xfId="0" applyFont="1" applyFill="1" applyBorder="1" applyAlignment="1">
      <alignment horizontal="center" vertical="center"/>
    </xf>
    <xf numFmtId="0" fontId="12" fillId="6" borderId="22" xfId="0" applyNumberFormat="1" applyFont="1" applyFill="1" applyBorder="1" applyAlignment="1" applyProtection="1">
      <alignment horizontal="center" vertical="center" wrapText="1"/>
      <protection locked="0"/>
    </xf>
    <xf numFmtId="164" fontId="4" fillId="6" borderId="45" xfId="0" applyNumberFormat="1" applyFont="1" applyFill="1" applyBorder="1" applyAlignment="1">
      <alignment horizontal="center" vertical="center" wrapText="1"/>
    </xf>
    <xf numFmtId="164" fontId="4" fillId="6" borderId="24" xfId="0" applyNumberFormat="1" applyFont="1" applyFill="1" applyBorder="1" applyAlignment="1">
      <alignment horizontal="center" vertical="center" wrapText="1"/>
    </xf>
    <xf numFmtId="164" fontId="0" fillId="18" borderId="30" xfId="0" applyNumberFormat="1" applyFont="1" applyFill="1" applyBorder="1" applyAlignment="1">
      <alignment horizontal="center" vertical="center" wrapText="1"/>
    </xf>
    <xf numFmtId="164" fontId="0" fillId="18" borderId="32"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0" fontId="9" fillId="18" borderId="14" xfId="0" applyFont="1" applyFill="1" applyBorder="1" applyAlignment="1">
      <alignment horizontal="left" vertical="center"/>
    </xf>
    <xf numFmtId="0" fontId="9" fillId="18" borderId="36" xfId="0" applyFont="1" applyFill="1" applyBorder="1" applyAlignment="1">
      <alignment horizontal="left" vertical="center"/>
    </xf>
    <xf numFmtId="0" fontId="12" fillId="6" borderId="26" xfId="0" applyNumberFormat="1" applyFont="1" applyFill="1" applyBorder="1" applyAlignment="1" applyProtection="1">
      <alignment horizontal="center" vertical="center" wrapText="1"/>
      <protection locked="0"/>
    </xf>
    <xf numFmtId="0" fontId="10" fillId="6" borderId="26" xfId="0" applyNumberFormat="1"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protection locked="0"/>
    </xf>
    <xf numFmtId="0" fontId="15" fillId="18" borderId="0" xfId="0" applyFont="1" applyFill="1" applyBorder="1" applyAlignment="1">
      <alignment horizontal="center" vertical="center" wrapText="1"/>
    </xf>
    <xf numFmtId="0" fontId="24" fillId="6" borderId="40" xfId="0" applyFont="1" applyFill="1" applyBorder="1" applyAlignment="1">
      <alignment horizontal="center" vertical="center"/>
    </xf>
    <xf numFmtId="0" fontId="24" fillId="6" borderId="22" xfId="0" applyFont="1" applyFill="1" applyBorder="1" applyAlignment="1">
      <alignment horizontal="center" vertical="center"/>
    </xf>
    <xf numFmtId="0" fontId="0" fillId="18" borderId="34" xfId="0" applyFont="1" applyFill="1" applyBorder="1" applyAlignment="1">
      <alignment horizontal="center" vertical="center"/>
    </xf>
    <xf numFmtId="0" fontId="0" fillId="18" borderId="41" xfId="0" applyFont="1" applyFill="1" applyBorder="1" applyAlignment="1">
      <alignment horizontal="center" vertical="center"/>
    </xf>
    <xf numFmtId="0" fontId="12" fillId="6" borderId="22" xfId="0" applyNumberFormat="1" applyFont="1" applyFill="1" applyBorder="1" applyAlignment="1">
      <alignment horizontal="center" vertical="center" wrapText="1"/>
    </xf>
    <xf numFmtId="0" fontId="12" fillId="6" borderId="22" xfId="0" applyNumberFormat="1" applyFont="1" applyFill="1" applyBorder="1" applyAlignment="1">
      <alignment horizontal="center" vertical="center" wrapText="1"/>
    </xf>
    <xf numFmtId="0" fontId="3" fillId="0" borderId="0" xfId="0" applyFont="1" applyFill="1" applyBorder="1" applyAlignment="1">
      <alignment vertical="center"/>
    </xf>
    <xf numFmtId="0" fontId="0" fillId="34" borderId="16" xfId="0" applyFont="1" applyFill="1" applyBorder="1" applyAlignment="1">
      <alignment vertical="center"/>
    </xf>
    <xf numFmtId="0" fontId="0" fillId="34" borderId="0" xfId="0" applyFont="1" applyFill="1" applyBorder="1" applyAlignment="1">
      <alignment vertical="center"/>
    </xf>
    <xf numFmtId="0" fontId="24" fillId="0"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7" fillId="18" borderId="16"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11" fillId="34" borderId="16"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7" xfId="0" applyFont="1" applyFill="1" applyBorder="1" applyAlignment="1">
      <alignment horizontal="center" vertical="center"/>
    </xf>
    <xf numFmtId="164" fontId="4" fillId="6" borderId="40" xfId="0" applyNumberFormat="1" applyFont="1" applyFill="1" applyBorder="1" applyAlignment="1">
      <alignment horizontal="center" vertical="center" wrapText="1"/>
    </xf>
    <xf numFmtId="164" fontId="4" fillId="6" borderId="22" xfId="0" applyNumberFormat="1" applyFont="1" applyFill="1" applyBorder="1" applyAlignment="1">
      <alignment horizontal="center" vertical="center"/>
    </xf>
    <xf numFmtId="2" fontId="23" fillId="6" borderId="0" xfId="0" applyNumberFormat="1" applyFont="1" applyFill="1" applyBorder="1" applyAlignment="1" applyProtection="1">
      <alignment horizontal="center" vertical="center"/>
      <protection locked="0"/>
    </xf>
    <xf numFmtId="0" fontId="23" fillId="6" borderId="20" xfId="0" applyFont="1" applyFill="1" applyBorder="1" applyAlignment="1" applyProtection="1">
      <alignment horizontal="center" vertical="center"/>
      <protection locked="0"/>
    </xf>
    <xf numFmtId="0" fontId="0" fillId="0" borderId="0" xfId="0" applyFont="1" applyBorder="1" applyAlignment="1">
      <alignment vertical="center"/>
    </xf>
    <xf numFmtId="0" fontId="0" fillId="34" borderId="16"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9" fillId="18" borderId="46" xfId="0" applyFont="1" applyFill="1" applyBorder="1" applyAlignment="1">
      <alignment horizontal="center" vertical="center"/>
    </xf>
    <xf numFmtId="0" fontId="9" fillId="18" borderId="47" xfId="0" applyFont="1" applyFill="1" applyBorder="1" applyAlignment="1">
      <alignment horizontal="center" vertical="center"/>
    </xf>
    <xf numFmtId="0" fontId="0" fillId="18" borderId="19" xfId="0" applyNumberFormat="1" applyFont="1" applyFill="1" applyBorder="1" applyAlignment="1">
      <alignment horizontal="left" vertical="center"/>
    </xf>
    <xf numFmtId="0" fontId="0" fillId="18" borderId="21" xfId="0" applyNumberFormat="1" applyFont="1" applyFill="1" applyBorder="1" applyAlignment="1">
      <alignment horizontal="left" vertical="center"/>
    </xf>
    <xf numFmtId="49" fontId="24" fillId="0" borderId="48" xfId="0" applyNumberFormat="1" applyFont="1" applyFill="1" applyBorder="1" applyAlignment="1" applyProtection="1">
      <alignment horizontal="center" vertical="center"/>
      <protection locked="0"/>
    </xf>
    <xf numFmtId="49" fontId="24" fillId="0" borderId="49" xfId="0" applyNumberFormat="1" applyFont="1" applyFill="1" applyBorder="1" applyAlignment="1" applyProtection="1">
      <alignment horizontal="center" vertical="center"/>
      <protection locked="0"/>
    </xf>
    <xf numFmtId="49" fontId="24" fillId="0" borderId="50" xfId="0" applyNumberFormat="1" applyFont="1" applyFill="1" applyBorder="1" applyAlignment="1" applyProtection="1">
      <alignment horizontal="center" vertical="center"/>
      <protection locked="0"/>
    </xf>
    <xf numFmtId="0" fontId="0" fillId="18" borderId="46" xfId="0" applyFont="1" applyFill="1" applyBorder="1" applyAlignment="1">
      <alignment horizontal="center" vertical="center"/>
    </xf>
    <xf numFmtId="0" fontId="0" fillId="18" borderId="47" xfId="0" applyFont="1" applyFill="1" applyBorder="1" applyAlignment="1">
      <alignment horizontal="center" vertical="center"/>
    </xf>
    <xf numFmtId="0" fontId="27" fillId="6" borderId="0" xfId="0" applyFont="1" applyFill="1" applyBorder="1" applyAlignment="1" applyProtection="1">
      <alignment horizontal="center" vertical="center"/>
      <protection locked="0"/>
    </xf>
    <xf numFmtId="0" fontId="27" fillId="6" borderId="20" xfId="0" applyFont="1" applyFill="1" applyBorder="1" applyAlignment="1" applyProtection="1">
      <alignment horizontal="center" vertical="center"/>
      <protection locked="0"/>
    </xf>
    <xf numFmtId="0" fontId="0" fillId="34" borderId="14" xfId="0" applyFont="1" applyFill="1" applyBorder="1" applyAlignment="1">
      <alignment vertical="center"/>
    </xf>
    <xf numFmtId="0" fontId="7" fillId="34" borderId="15" xfId="0" applyFont="1" applyFill="1" applyBorder="1" applyAlignment="1">
      <alignment vertical="center" wrapText="1"/>
    </xf>
    <xf numFmtId="0" fontId="28" fillId="0" borderId="21" xfId="0" applyFont="1" applyBorder="1" applyAlignment="1">
      <alignment horizontal="right" vertical="center"/>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 2" xfId="45"/>
    <cellStyle name="Normál_Munka1" xfId="46"/>
    <cellStyle name="Percent" xfId="47"/>
    <cellStyle name="Followed Hyperlink" xfId="48"/>
    <cellStyle name="Poznámka" xfId="49"/>
    <cellStyle name="Prepojená bunka" xfId="50"/>
    <cellStyle name="Spolu" xfId="51"/>
    <cellStyle name="TableStyleLight1"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2505075</xdr:colOff>
      <xdr:row>2</xdr:row>
      <xdr:rowOff>200025</xdr:rowOff>
    </xdr:from>
    <xdr:to>
      <xdr:col>2</xdr:col>
      <xdr:colOff>3638550</xdr:colOff>
      <xdr:row>6</xdr:row>
      <xdr:rowOff>180975</xdr:rowOff>
    </xdr:to>
    <xdr:pic>
      <xdr:nvPicPr>
        <xdr:cNvPr id="1" name="Obrázok 1"/>
        <xdr:cNvPicPr preferRelativeResize="1">
          <a:picLocks noChangeAspect="1"/>
        </xdr:cNvPicPr>
      </xdr:nvPicPr>
      <xdr:blipFill>
        <a:blip r:embed="rId1"/>
        <a:stretch>
          <a:fillRect/>
        </a:stretch>
      </xdr:blipFill>
      <xdr:spPr>
        <a:xfrm>
          <a:off x="4257675" y="495300"/>
          <a:ext cx="1133475" cy="904875"/>
        </a:xfrm>
        <a:prstGeom prst="rect">
          <a:avLst/>
        </a:prstGeom>
        <a:noFill/>
        <a:ln w="9525" cmpd="sng">
          <a:noFill/>
        </a:ln>
      </xdr:spPr>
    </xdr:pic>
    <xdr:clientData/>
  </xdr:twoCellAnchor>
  <xdr:oneCellAnchor>
    <xdr:from>
      <xdr:col>2</xdr:col>
      <xdr:colOff>2447925</xdr:colOff>
      <xdr:row>3</xdr:row>
      <xdr:rowOff>9525</xdr:rowOff>
    </xdr:from>
    <xdr:ext cx="7000875" cy="695325"/>
    <xdr:sp>
      <xdr:nvSpPr>
        <xdr:cNvPr id="2" name="Obdĺžnik 1"/>
        <xdr:cNvSpPr>
          <a:spLocks/>
        </xdr:cNvSpPr>
      </xdr:nvSpPr>
      <xdr:spPr>
        <a:xfrm>
          <a:off x="4200525" y="533400"/>
          <a:ext cx="7000875" cy="695325"/>
        </a:xfrm>
        <a:prstGeom prst="rect">
          <a:avLst/>
        </a:prstGeom>
        <a:noFill/>
        <a:ln w="9525" cmpd="sng">
          <a:noFill/>
        </a:ln>
      </xdr:spPr>
      <xdr:txBody>
        <a:bodyPr vertOverflow="clip" wrap="square"/>
        <a:p>
          <a:pPr algn="ctr">
            <a:defRPr/>
          </a:pPr>
          <a:r>
            <a:rPr lang="en-US" cap="none" sz="3600" b="0" i="0" u="none" baseline="0">
              <a:solidFill>
                <a:srgbClr val="000000"/>
              </a:solidFill>
            </a:rPr>
            <a:t>ORDER FORM - DSP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tworker@dxn2u.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47"/>
  <sheetViews>
    <sheetView tabSelected="1" zoomScale="70" zoomScaleNormal="70" zoomScalePageLayoutView="0" workbookViewId="0" topLeftCell="A1">
      <selection activeCell="E2" sqref="E2:H5"/>
    </sheetView>
  </sheetViews>
  <sheetFormatPr defaultColWidth="8.875" defaultRowHeight="15.75"/>
  <cols>
    <col min="1" max="1" width="3.375" style="3" customWidth="1"/>
    <col min="2" max="2" width="19.625" style="4" customWidth="1"/>
    <col min="3" max="3" width="82.125" style="7" customWidth="1"/>
    <col min="4" max="4" width="25.125" style="13" customWidth="1"/>
    <col min="5" max="5" width="14.625" style="4" customWidth="1"/>
    <col min="6" max="6" width="16.375" style="4" customWidth="1"/>
    <col min="7" max="7" width="21.00390625" style="15" customWidth="1"/>
    <col min="8" max="8" width="14.125" style="15" customWidth="1"/>
    <col min="9" max="9" width="14.625" style="4" customWidth="1"/>
    <col min="10" max="31" width="8.875" style="4" customWidth="1"/>
    <col min="32" max="16384" width="8.875" style="3" customWidth="1"/>
  </cols>
  <sheetData>
    <row r="1" spans="1:8" ht="7.5" customHeight="1" thickBot="1">
      <c r="A1" s="8"/>
      <c r="B1" s="141"/>
      <c r="C1" s="141"/>
      <c r="D1" s="9"/>
      <c r="E1" s="10"/>
      <c r="F1" s="10"/>
      <c r="G1" s="11"/>
      <c r="H1" s="11"/>
    </row>
    <row r="2" spans="1:9" ht="15.75" customHeight="1">
      <c r="A2" s="8"/>
      <c r="B2" s="29" t="s">
        <v>16</v>
      </c>
      <c r="C2" s="30"/>
      <c r="D2" s="30"/>
      <c r="E2" s="98"/>
      <c r="F2" s="98"/>
      <c r="G2" s="98"/>
      <c r="H2" s="99"/>
      <c r="I2" s="68"/>
    </row>
    <row r="3" spans="1:9" ht="18" customHeight="1">
      <c r="A3" s="8"/>
      <c r="B3" s="31" t="s">
        <v>5</v>
      </c>
      <c r="C3" s="22"/>
      <c r="D3" s="22"/>
      <c r="E3" s="100"/>
      <c r="F3" s="100"/>
      <c r="G3" s="100"/>
      <c r="H3" s="101"/>
      <c r="I3" s="69"/>
    </row>
    <row r="4" spans="1:9" ht="15.75">
      <c r="A4" s="8"/>
      <c r="B4" s="32" t="s">
        <v>31</v>
      </c>
      <c r="C4" s="23"/>
      <c r="D4" s="23"/>
      <c r="E4" s="100"/>
      <c r="F4" s="100"/>
      <c r="G4" s="100"/>
      <c r="H4" s="101"/>
      <c r="I4" s="69"/>
    </row>
    <row r="5" spans="1:9" ht="23.25" customHeight="1">
      <c r="A5" s="8"/>
      <c r="B5" s="142" t="s">
        <v>32</v>
      </c>
      <c r="C5" s="143"/>
      <c r="D5" s="24"/>
      <c r="E5" s="100"/>
      <c r="F5" s="100"/>
      <c r="G5" s="100"/>
      <c r="H5" s="101"/>
      <c r="I5" s="69"/>
    </row>
    <row r="6" spans="1:9" ht="15.75">
      <c r="A6" s="8"/>
      <c r="B6" s="102" t="s">
        <v>17</v>
      </c>
      <c r="C6" s="103"/>
      <c r="D6" s="24"/>
      <c r="E6" s="25"/>
      <c r="F6" s="25"/>
      <c r="G6" s="26"/>
      <c r="H6" s="33"/>
      <c r="I6" s="69"/>
    </row>
    <row r="7" spans="1:9" ht="15.75" customHeight="1">
      <c r="A7" s="8"/>
      <c r="B7" s="148"/>
      <c r="C7" s="149"/>
      <c r="D7" s="149"/>
      <c r="E7" s="149"/>
      <c r="F7" s="149"/>
      <c r="G7" s="149"/>
      <c r="H7" s="150"/>
      <c r="I7" s="69"/>
    </row>
    <row r="8" spans="1:9" ht="15.75" customHeight="1" thickBot="1">
      <c r="A8" s="8"/>
      <c r="B8" s="95"/>
      <c r="C8" s="94"/>
      <c r="D8" s="94"/>
      <c r="E8" s="94"/>
      <c r="F8" s="94"/>
      <c r="G8" s="94"/>
      <c r="H8" s="96"/>
      <c r="I8" s="69"/>
    </row>
    <row r="9" spans="1:13" ht="33" customHeight="1" thickBot="1">
      <c r="A9" s="8"/>
      <c r="B9" s="91" t="s">
        <v>15</v>
      </c>
      <c r="C9" s="110"/>
      <c r="D9" s="111"/>
      <c r="E9" s="87" t="s">
        <v>14</v>
      </c>
      <c r="F9" s="144"/>
      <c r="G9" s="144"/>
      <c r="H9" s="145"/>
      <c r="I9" s="69"/>
      <c r="M9" s="64"/>
    </row>
    <row r="10" spans="1:14" ht="32.25" customHeight="1">
      <c r="A10" s="8"/>
      <c r="B10" s="92" t="s">
        <v>11</v>
      </c>
      <c r="C10" s="112"/>
      <c r="D10" s="113"/>
      <c r="E10" s="104"/>
      <c r="F10" s="105"/>
      <c r="G10" s="105"/>
      <c r="H10" s="106"/>
      <c r="I10" s="69"/>
      <c r="N10" s="64"/>
    </row>
    <row r="11" spans="1:9" ht="39" customHeight="1" thickBot="1">
      <c r="A11" s="8"/>
      <c r="B11" s="93" t="s">
        <v>12</v>
      </c>
      <c r="C11" s="114"/>
      <c r="D11" s="115"/>
      <c r="E11" s="104"/>
      <c r="F11" s="105"/>
      <c r="G11" s="105"/>
      <c r="H11" s="106"/>
      <c r="I11" s="69"/>
    </row>
    <row r="12" spans="1:9" ht="31.5" customHeight="1" thickBot="1">
      <c r="A12" s="8"/>
      <c r="B12" s="116"/>
      <c r="C12" s="117"/>
      <c r="D12" s="117"/>
      <c r="E12" s="104"/>
      <c r="F12" s="105"/>
      <c r="G12" s="105"/>
      <c r="H12" s="106"/>
      <c r="I12" s="69"/>
    </row>
    <row r="13" spans="1:9" ht="27" customHeight="1" thickBot="1">
      <c r="A13" s="8"/>
      <c r="B13" s="118"/>
      <c r="C13" s="119"/>
      <c r="D13" s="119"/>
      <c r="E13" s="97" t="s">
        <v>13</v>
      </c>
      <c r="F13" s="164"/>
      <c r="G13" s="165"/>
      <c r="H13" s="166"/>
      <c r="I13" s="70"/>
    </row>
    <row r="14" spans="1:31" s="2" customFormat="1" ht="15.75" customHeight="1">
      <c r="A14" s="5"/>
      <c r="B14" s="120"/>
      <c r="C14" s="135"/>
      <c r="D14" s="135"/>
      <c r="E14" s="107" t="s">
        <v>18</v>
      </c>
      <c r="F14" s="109" t="s">
        <v>33</v>
      </c>
      <c r="G14" s="151" t="s">
        <v>19</v>
      </c>
      <c r="H14" s="123" t="s">
        <v>20</v>
      </c>
      <c r="I14" s="123" t="s">
        <v>21</v>
      </c>
      <c r="J14" s="4"/>
      <c r="K14" s="4"/>
      <c r="L14" s="4"/>
      <c r="M14" s="4"/>
      <c r="N14" s="4"/>
      <c r="O14" s="4"/>
      <c r="P14" s="4"/>
      <c r="Q14" s="4"/>
      <c r="R14" s="4"/>
      <c r="S14" s="4"/>
      <c r="T14" s="4"/>
      <c r="U14" s="4"/>
      <c r="V14" s="4"/>
      <c r="W14" s="4"/>
      <c r="X14" s="4"/>
      <c r="Y14" s="4"/>
      <c r="Z14" s="4"/>
      <c r="AA14" s="4"/>
      <c r="AB14" s="4"/>
      <c r="AC14" s="4"/>
      <c r="AD14" s="4"/>
      <c r="AE14" s="4"/>
    </row>
    <row r="15" spans="1:31" s="1" customFormat="1" ht="15.75" customHeight="1">
      <c r="A15" s="6"/>
      <c r="B15" s="121"/>
      <c r="C15" s="136"/>
      <c r="D15" s="136"/>
      <c r="E15" s="108"/>
      <c r="F15" s="108"/>
      <c r="G15" s="152"/>
      <c r="H15" s="124"/>
      <c r="I15" s="124"/>
      <c r="J15" s="4"/>
      <c r="K15" s="4"/>
      <c r="L15" s="4"/>
      <c r="M15" s="4"/>
      <c r="N15" s="4"/>
      <c r="O15" s="4"/>
      <c r="P15" s="4"/>
      <c r="Q15" s="4"/>
      <c r="R15" s="4"/>
      <c r="S15" s="4"/>
      <c r="T15" s="4"/>
      <c r="U15" s="4"/>
      <c r="V15" s="4"/>
      <c r="W15" s="4"/>
      <c r="X15" s="4"/>
      <c r="Y15" s="4"/>
      <c r="Z15" s="4"/>
      <c r="AA15" s="4"/>
      <c r="AB15" s="4"/>
      <c r="AC15" s="4"/>
      <c r="AD15" s="4"/>
      <c r="AE15" s="4"/>
    </row>
    <row r="16" spans="1:11" ht="90" customHeight="1">
      <c r="A16" s="8"/>
      <c r="B16" s="50" t="s">
        <v>7</v>
      </c>
      <c r="C16" s="127" t="s">
        <v>37</v>
      </c>
      <c r="D16" s="128"/>
      <c r="E16" s="83"/>
      <c r="F16" s="49">
        <v>555.7</v>
      </c>
      <c r="G16" s="52">
        <f aca="true" t="shared" si="0" ref="G16:G21">E16*F16</f>
        <v>0</v>
      </c>
      <c r="H16" s="51">
        <v>529.1</v>
      </c>
      <c r="I16" s="51">
        <v>238.5</v>
      </c>
      <c r="K16" s="64"/>
    </row>
    <row r="17" spans="1:9" ht="90" customHeight="1">
      <c r="A17" s="8"/>
      <c r="B17" s="53" t="s">
        <v>47</v>
      </c>
      <c r="C17" s="139" t="s">
        <v>48</v>
      </c>
      <c r="D17" s="140"/>
      <c r="E17" s="84"/>
      <c r="F17" s="54">
        <v>512.2</v>
      </c>
      <c r="G17" s="55">
        <f t="shared" si="0"/>
        <v>0</v>
      </c>
      <c r="H17" s="56">
        <v>668.5</v>
      </c>
      <c r="I17" s="56">
        <v>239.5</v>
      </c>
    </row>
    <row r="18" spans="1:9" ht="90" customHeight="1">
      <c r="A18" s="8"/>
      <c r="B18" s="50" t="s">
        <v>8</v>
      </c>
      <c r="C18" s="127" t="s">
        <v>40</v>
      </c>
      <c r="D18" s="128"/>
      <c r="E18" s="83"/>
      <c r="F18" s="49">
        <v>326.2</v>
      </c>
      <c r="G18" s="52">
        <f t="shared" si="0"/>
        <v>0</v>
      </c>
      <c r="H18" s="51">
        <v>370.1</v>
      </c>
      <c r="I18" s="51">
        <v>146.8</v>
      </c>
    </row>
    <row r="19" spans="1:9" ht="90" customHeight="1">
      <c r="A19" s="8"/>
      <c r="B19" s="53" t="s">
        <v>9</v>
      </c>
      <c r="C19" s="122" t="s">
        <v>46</v>
      </c>
      <c r="D19" s="122"/>
      <c r="E19" s="84"/>
      <c r="F19" s="54">
        <v>304.5</v>
      </c>
      <c r="G19" s="55">
        <f t="shared" si="0"/>
        <v>0</v>
      </c>
      <c r="H19" s="56">
        <v>392.4</v>
      </c>
      <c r="I19" s="56">
        <v>146.45</v>
      </c>
    </row>
    <row r="20" spans="1:14" ht="90" customHeight="1">
      <c r="A20" s="8"/>
      <c r="B20" s="50" t="s">
        <v>10</v>
      </c>
      <c r="C20" s="127" t="s">
        <v>39</v>
      </c>
      <c r="D20" s="128"/>
      <c r="E20" s="83"/>
      <c r="F20" s="49">
        <v>104.7</v>
      </c>
      <c r="G20" s="52">
        <f t="shared" si="0"/>
        <v>0</v>
      </c>
      <c r="H20" s="51">
        <v>112.1</v>
      </c>
      <c r="I20" s="51">
        <v>46.8</v>
      </c>
      <c r="N20" s="64"/>
    </row>
    <row r="21" spans="1:9" ht="90" customHeight="1" thickBot="1">
      <c r="A21" s="8"/>
      <c r="B21" s="57" t="s">
        <v>6</v>
      </c>
      <c r="C21" s="131" t="s">
        <v>38</v>
      </c>
      <c r="D21" s="132"/>
      <c r="E21" s="85"/>
      <c r="F21" s="58">
        <v>99.7</v>
      </c>
      <c r="G21" s="59">
        <f t="shared" si="0"/>
        <v>0</v>
      </c>
      <c r="H21" s="60">
        <v>121.3</v>
      </c>
      <c r="I21" s="60">
        <v>47.35</v>
      </c>
    </row>
    <row r="22" spans="1:9" ht="16.5" hidden="1" thickBot="1">
      <c r="A22" s="8"/>
      <c r="B22" s="43"/>
      <c r="C22" s="44" t="s">
        <v>4</v>
      </c>
      <c r="D22" s="45"/>
      <c r="E22" s="46"/>
      <c r="F22" s="47"/>
      <c r="G22" s="47"/>
      <c r="H22" s="48"/>
      <c r="I22" s="48"/>
    </row>
    <row r="23" spans="1:9" ht="16.5" hidden="1" thickBot="1">
      <c r="A23" s="8"/>
      <c r="B23" s="16">
        <v>78</v>
      </c>
      <c r="C23" s="18" t="s">
        <v>2</v>
      </c>
      <c r="D23" s="16" t="s">
        <v>0</v>
      </c>
      <c r="E23" s="21"/>
      <c r="F23" s="17">
        <v>64</v>
      </c>
      <c r="G23" s="17">
        <f>E23*F23</f>
        <v>0</v>
      </c>
      <c r="H23" s="19">
        <v>125</v>
      </c>
      <c r="I23" s="19">
        <v>125</v>
      </c>
    </row>
    <row r="24" spans="1:9" ht="16.5" hidden="1" thickBot="1">
      <c r="A24" s="8"/>
      <c r="B24" s="20">
        <v>79</v>
      </c>
      <c r="C24" s="36" t="s">
        <v>3</v>
      </c>
      <c r="D24" s="20" t="s">
        <v>1</v>
      </c>
      <c r="E24" s="76"/>
      <c r="F24" s="77">
        <v>108.5</v>
      </c>
      <c r="G24" s="77">
        <f>E24*F24</f>
        <v>0</v>
      </c>
      <c r="H24" s="78">
        <v>125</v>
      </c>
      <c r="I24" s="78">
        <v>125</v>
      </c>
    </row>
    <row r="25" spans="2:9" ht="23.25" customHeight="1" thickBot="1">
      <c r="B25" s="129" t="s">
        <v>34</v>
      </c>
      <c r="C25" s="130"/>
      <c r="D25" s="79"/>
      <c r="E25" s="137" t="s">
        <v>28</v>
      </c>
      <c r="F25" s="138"/>
      <c r="G25" s="61">
        <f>SUM(G16:G24)</f>
        <v>0</v>
      </c>
      <c r="H25" s="125" t="s">
        <v>29</v>
      </c>
      <c r="I25" s="125" t="s">
        <v>30</v>
      </c>
    </row>
    <row r="26" spans="2:9" ht="23.25" customHeight="1" thickBot="1">
      <c r="B26" s="162"/>
      <c r="C26" s="163"/>
      <c r="D26" s="67"/>
      <c r="E26" s="137" t="s">
        <v>27</v>
      </c>
      <c r="F26" s="138"/>
      <c r="G26" s="62">
        <f>G25/1.2</f>
        <v>0</v>
      </c>
      <c r="H26" s="126"/>
      <c r="I26" s="126"/>
    </row>
    <row r="27" spans="2:10" ht="33" customHeight="1" thickBot="1">
      <c r="B27" s="171"/>
      <c r="C27" s="172"/>
      <c r="D27" s="34"/>
      <c r="E27" s="167"/>
      <c r="F27" s="168"/>
      <c r="G27" s="81"/>
      <c r="H27" s="63">
        <f>H16*E16+E17*H17+E18*H18+E19*H19+E20*H20+E21*H21</f>
        <v>0</v>
      </c>
      <c r="I27" s="63">
        <f>E21*I21+E20*I20+E19*I19+E18*I18+E17*I17+E16*I16</f>
        <v>0</v>
      </c>
      <c r="J27" s="3"/>
    </row>
    <row r="28" spans="2:9" ht="31.5" customHeight="1" thickBot="1">
      <c r="B28" s="146" t="s">
        <v>22</v>
      </c>
      <c r="C28" s="147"/>
      <c r="D28" s="39"/>
      <c r="E28" s="160" t="s">
        <v>26</v>
      </c>
      <c r="F28" s="161"/>
      <c r="G28" s="82"/>
      <c r="H28" s="80"/>
      <c r="I28" s="71"/>
    </row>
    <row r="29" spans="2:9" ht="19.5" customHeight="1">
      <c r="B29" s="146"/>
      <c r="C29" s="147"/>
      <c r="D29" s="40"/>
      <c r="E29" s="40"/>
      <c r="F29" s="41"/>
      <c r="G29" s="41"/>
      <c r="H29" s="72"/>
      <c r="I29" s="71"/>
    </row>
    <row r="30" spans="2:9" ht="19.5" customHeight="1">
      <c r="B30" s="146"/>
      <c r="C30" s="147"/>
      <c r="D30" s="66"/>
      <c r="E30" s="25"/>
      <c r="F30" s="41"/>
      <c r="G30" s="41"/>
      <c r="H30" s="72"/>
      <c r="I30" s="71"/>
    </row>
    <row r="31" spans="2:9" ht="19.5" customHeight="1">
      <c r="B31" s="146"/>
      <c r="C31" s="147"/>
      <c r="D31" s="25"/>
      <c r="E31" s="25"/>
      <c r="F31" s="41"/>
      <c r="G31" s="41"/>
      <c r="H31" s="73"/>
      <c r="I31" s="71"/>
    </row>
    <row r="32" spans="2:9" ht="19.5" customHeight="1">
      <c r="B32" s="146"/>
      <c r="C32" s="147"/>
      <c r="D32" s="42"/>
      <c r="E32" s="25"/>
      <c r="F32" s="41"/>
      <c r="G32" s="41"/>
      <c r="H32" s="72"/>
      <c r="I32" s="71"/>
    </row>
    <row r="33" spans="2:9" ht="19.5" customHeight="1">
      <c r="B33" s="146"/>
      <c r="C33" s="147"/>
      <c r="D33" s="40"/>
      <c r="E33" s="169" t="s">
        <v>25</v>
      </c>
      <c r="F33" s="169"/>
      <c r="G33" s="153">
        <f>G16+G17+G18+G19+G20+G21-G27-G28</f>
        <v>0</v>
      </c>
      <c r="H33" s="74"/>
      <c r="I33" s="71"/>
    </row>
    <row r="34" spans="2:9" ht="27.75" customHeight="1" thickBot="1">
      <c r="B34" s="146"/>
      <c r="C34" s="147"/>
      <c r="D34" s="90"/>
      <c r="E34" s="170"/>
      <c r="F34" s="170"/>
      <c r="G34" s="154"/>
      <c r="H34" s="74"/>
      <c r="I34" s="71"/>
    </row>
    <row r="35" spans="2:9" ht="15.75">
      <c r="B35" s="142" t="s">
        <v>35</v>
      </c>
      <c r="C35" s="143"/>
      <c r="D35" s="143"/>
      <c r="E35" s="90"/>
      <c r="F35" s="90"/>
      <c r="G35" s="28"/>
      <c r="H35" s="28"/>
      <c r="I35" s="71"/>
    </row>
    <row r="36" spans="2:9" ht="15.75" customHeight="1">
      <c r="B36" s="35" t="s">
        <v>23</v>
      </c>
      <c r="C36" s="27"/>
      <c r="D36" s="27"/>
      <c r="E36" s="134" t="s">
        <v>24</v>
      </c>
      <c r="F36" s="134"/>
      <c r="G36" s="134"/>
      <c r="H36" s="134"/>
      <c r="I36" s="71"/>
    </row>
    <row r="37" spans="2:11" ht="19.5" customHeight="1">
      <c r="B37" s="89" t="s">
        <v>36</v>
      </c>
      <c r="C37" s="90"/>
      <c r="D37" s="90"/>
      <c r="E37" s="134"/>
      <c r="F37" s="134"/>
      <c r="G37" s="134"/>
      <c r="H37" s="134"/>
      <c r="I37" s="71"/>
      <c r="K37" s="64"/>
    </row>
    <row r="38" spans="2:9" ht="22.5" customHeight="1">
      <c r="B38" s="89" t="s">
        <v>41</v>
      </c>
      <c r="C38" s="90"/>
      <c r="D38" s="90"/>
      <c r="E38" s="134"/>
      <c r="F38" s="134"/>
      <c r="G38" s="134"/>
      <c r="H38" s="134"/>
      <c r="I38" s="71"/>
    </row>
    <row r="39" spans="2:9" ht="17.25" customHeight="1">
      <c r="B39" s="35" t="s">
        <v>42</v>
      </c>
      <c r="C39" s="27"/>
      <c r="D39" s="27"/>
      <c r="E39" s="39"/>
      <c r="F39" s="37"/>
      <c r="G39" s="38"/>
      <c r="H39" s="38"/>
      <c r="I39" s="71"/>
    </row>
    <row r="40" spans="2:9" ht="15.75">
      <c r="B40" s="35" t="s">
        <v>43</v>
      </c>
      <c r="C40" s="27"/>
      <c r="D40" s="27"/>
      <c r="E40" s="39"/>
      <c r="F40" s="39"/>
      <c r="G40" s="39"/>
      <c r="H40" s="75"/>
      <c r="I40" s="71"/>
    </row>
    <row r="41" spans="2:9" ht="15.75">
      <c r="B41" s="89" t="s">
        <v>44</v>
      </c>
      <c r="C41" s="90"/>
      <c r="D41" s="90"/>
      <c r="E41" s="39"/>
      <c r="F41" s="75"/>
      <c r="G41" s="75"/>
      <c r="H41" s="75"/>
      <c r="I41" s="86"/>
    </row>
    <row r="42" spans="2:9" ht="15.75">
      <c r="B42" s="89" t="s">
        <v>45</v>
      </c>
      <c r="C42" s="90"/>
      <c r="D42" s="90"/>
      <c r="E42" s="39"/>
      <c r="F42" s="133"/>
      <c r="G42" s="133"/>
      <c r="H42" s="133"/>
      <c r="I42" s="86"/>
    </row>
    <row r="43" spans="2:9" ht="15.75">
      <c r="B43" s="89"/>
      <c r="C43" s="90"/>
      <c r="D43" s="24"/>
      <c r="E43" s="39"/>
      <c r="F43" s="39"/>
      <c r="G43" s="65"/>
      <c r="H43" s="65"/>
      <c r="I43" s="71"/>
    </row>
    <row r="44" spans="2:9" ht="15.75">
      <c r="B44" s="156"/>
      <c r="C44" s="157"/>
      <c r="D44" s="157"/>
      <c r="E44" s="157"/>
      <c r="F44" s="157"/>
      <c r="G44" s="157"/>
      <c r="H44" s="157"/>
      <c r="I44" s="71"/>
    </row>
    <row r="45" spans="2:9" ht="16.5" thickBot="1">
      <c r="B45" s="158"/>
      <c r="C45" s="159"/>
      <c r="D45" s="159"/>
      <c r="E45" s="159"/>
      <c r="F45" s="159"/>
      <c r="G45" s="159"/>
      <c r="H45" s="159"/>
      <c r="I45" s="173" t="s">
        <v>49</v>
      </c>
    </row>
    <row r="46" spans="2:9" ht="15.75">
      <c r="B46" s="155"/>
      <c r="C46" s="155"/>
      <c r="D46" s="155"/>
      <c r="E46" s="155"/>
      <c r="F46" s="155"/>
      <c r="G46" s="155"/>
      <c r="H46" s="3"/>
      <c r="I46" s="88"/>
    </row>
    <row r="47" spans="2:8" ht="15.75">
      <c r="B47" s="14"/>
      <c r="C47" s="12"/>
      <c r="D47" s="12"/>
      <c r="E47" s="12"/>
      <c r="F47" s="12"/>
      <c r="G47" s="12"/>
      <c r="H47" s="12"/>
    </row>
  </sheetData>
  <sheetProtection password="C312" sheet="1"/>
  <mergeCells count="44">
    <mergeCell ref="B46:G46"/>
    <mergeCell ref="B44:H45"/>
    <mergeCell ref="B35:D35"/>
    <mergeCell ref="E28:F28"/>
    <mergeCell ref="B26:C26"/>
    <mergeCell ref="F13:H13"/>
    <mergeCell ref="E27:F27"/>
    <mergeCell ref="E33:F34"/>
    <mergeCell ref="E26:F26"/>
    <mergeCell ref="B1:C1"/>
    <mergeCell ref="B5:C5"/>
    <mergeCell ref="F9:H9"/>
    <mergeCell ref="B28:C34"/>
    <mergeCell ref="E11:H11"/>
    <mergeCell ref="H14:H15"/>
    <mergeCell ref="B7:H7"/>
    <mergeCell ref="G14:G15"/>
    <mergeCell ref="G33:G34"/>
    <mergeCell ref="E12:H12"/>
    <mergeCell ref="F42:H42"/>
    <mergeCell ref="H25:H26"/>
    <mergeCell ref="E36:H38"/>
    <mergeCell ref="C20:D20"/>
    <mergeCell ref="C14:D15"/>
    <mergeCell ref="E25:F25"/>
    <mergeCell ref="C16:D16"/>
    <mergeCell ref="C17:D17"/>
    <mergeCell ref="B14:B15"/>
    <mergeCell ref="C19:D19"/>
    <mergeCell ref="I14:I15"/>
    <mergeCell ref="I25:I26"/>
    <mergeCell ref="C18:D18"/>
    <mergeCell ref="B25:C25"/>
    <mergeCell ref="C21:D21"/>
    <mergeCell ref="E2:H5"/>
    <mergeCell ref="B6:C6"/>
    <mergeCell ref="E10:H10"/>
    <mergeCell ref="E14:E15"/>
    <mergeCell ref="F14:F15"/>
    <mergeCell ref="C9:D9"/>
    <mergeCell ref="C10:D10"/>
    <mergeCell ref="C11:D11"/>
    <mergeCell ref="B12:D12"/>
    <mergeCell ref="B13:D13"/>
  </mergeCells>
  <hyperlinks>
    <hyperlink ref="B6" r:id="rId1" display="E-mail: networker@dxn2u.com"/>
  </hyperlinks>
  <printOptions horizontalCentered="1"/>
  <pageMargins left="0.3937007874015748" right="0.3937007874015748" top="0.11811023622047245" bottom="0.11811023622047245" header="0.5118110236220472" footer="0.5118110236220472"/>
  <pageSetup fitToWidth="0" fitToHeight="1" horizontalDpi="600" verticalDpi="600" orientation="landscape" paperSize="9" scale="48" r:id="rId3"/>
  <ignoredErrors>
    <ignoredError sqref="I27" unlockedFormula="1"/>
  </ignoredErrors>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dc:creator>
  <cp:keywords/>
  <dc:description/>
  <cp:lastModifiedBy>HP Pavilion</cp:lastModifiedBy>
  <cp:lastPrinted>2014-12-01T11:22:37Z</cp:lastPrinted>
  <dcterms:created xsi:type="dcterms:W3CDTF">2012-01-16T15:44:13Z</dcterms:created>
  <dcterms:modified xsi:type="dcterms:W3CDTF">2017-04-27T07:34:35Z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